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sidtech-my.sharepoint.com/personal/omar_lusid_biz/Documents/00-Price Lists (Secured)/2026/Jobber Order Forms/"/>
    </mc:Choice>
  </mc:AlternateContent>
  <xr:revisionPtr revIDLastSave="67" documentId="8_{F79EEC6E-9075-4E35-B4A3-478E35CBA1F5}" xr6:coauthVersionLast="47" xr6:coauthVersionMax="47" xr10:uidLastSave="{62C7FC83-6834-42FA-A9FB-52B9D448B61A}"/>
  <bookViews>
    <workbookView xWindow="22230" yWindow="510" windowWidth="29415" windowHeight="20250" xr2:uid="{E3A70C00-4459-4741-A0D3-53BE9AC57048}"/>
  </bookViews>
  <sheets>
    <sheet name="Jobbers 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7" i="1" l="1"/>
  <c r="F346" i="1"/>
  <c r="F345" i="1"/>
  <c r="F344" i="1"/>
  <c r="F343" i="1"/>
  <c r="F342" i="1"/>
  <c r="F338" i="1"/>
  <c r="F337" i="1"/>
  <c r="F336" i="1"/>
  <c r="F330" i="1"/>
  <c r="F329" i="1"/>
  <c r="F328" i="1"/>
  <c r="F327" i="1"/>
  <c r="F326" i="1"/>
  <c r="F325" i="1"/>
  <c r="F324" i="1"/>
  <c r="F320" i="1"/>
  <c r="F319" i="1"/>
  <c r="F318" i="1"/>
  <c r="F316" i="1"/>
  <c r="F315" i="1"/>
  <c r="F314" i="1"/>
  <c r="F310" i="1"/>
  <c r="F309" i="1"/>
  <c r="F308" i="1"/>
  <c r="F306" i="1"/>
  <c r="F305" i="1"/>
  <c r="F304" i="1"/>
  <c r="F303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1" i="1"/>
  <c r="F210" i="1"/>
  <c r="F209" i="1"/>
  <c r="F208" i="1"/>
  <c r="F207" i="1"/>
  <c r="F206" i="1"/>
  <c r="F205" i="1"/>
  <c r="F204" i="1"/>
  <c r="F200" i="1"/>
  <c r="F199" i="1"/>
  <c r="F198" i="1"/>
  <c r="F197" i="1"/>
  <c r="F196" i="1"/>
  <c r="F195" i="1"/>
  <c r="F194" i="1"/>
  <c r="F193" i="1"/>
  <c r="F186" i="1"/>
  <c r="F185" i="1"/>
  <c r="F184" i="1"/>
  <c r="F183" i="1"/>
  <c r="F182" i="1"/>
  <c r="F181" i="1"/>
  <c r="F180" i="1"/>
  <c r="F179" i="1"/>
  <c r="F175" i="1"/>
  <c r="F174" i="1"/>
  <c r="F173" i="1"/>
  <c r="F172" i="1"/>
  <c r="F171" i="1"/>
  <c r="F170" i="1"/>
  <c r="F169" i="1"/>
  <c r="F168" i="1"/>
  <c r="F167" i="1"/>
  <c r="F163" i="1"/>
  <c r="F162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2" i="1"/>
  <c r="F91" i="1"/>
  <c r="F90" i="1"/>
  <c r="F89" i="1"/>
  <c r="F84" i="1"/>
  <c r="F83" i="1"/>
  <c r="F82" i="1"/>
  <c r="F81" i="1"/>
  <c r="F80" i="1"/>
  <c r="F74" i="1"/>
  <c r="F73" i="1"/>
  <c r="F72" i="1"/>
  <c r="F71" i="1"/>
  <c r="F67" i="1"/>
  <c r="F66" i="1"/>
  <c r="F65" i="1"/>
  <c r="F64" i="1"/>
  <c r="F60" i="1"/>
  <c r="F59" i="1"/>
  <c r="F58" i="1"/>
  <c r="F57" i="1"/>
  <c r="F53" i="1"/>
  <c r="F52" i="1"/>
  <c r="F51" i="1"/>
  <c r="F50" i="1"/>
  <c r="F45" i="1"/>
  <c r="F44" i="1"/>
  <c r="F43" i="1"/>
  <c r="F42" i="1"/>
  <c r="F38" i="1"/>
  <c r="F37" i="1"/>
  <c r="F36" i="1"/>
  <c r="F35" i="1"/>
  <c r="F31" i="1"/>
  <c r="F30" i="1"/>
  <c r="F29" i="1"/>
  <c r="F28" i="1"/>
  <c r="F24" i="1"/>
  <c r="F23" i="1"/>
  <c r="F22" i="1"/>
  <c r="F21" i="1"/>
  <c r="F20" i="1"/>
  <c r="F19" i="1"/>
  <c r="F18" i="1"/>
  <c r="F17" i="1"/>
  <c r="F11" i="1"/>
  <c r="F12" i="1"/>
  <c r="F13" i="1"/>
  <c r="F10" i="1"/>
  <c r="F349" i="1" s="1"/>
</calcChain>
</file>

<file path=xl/sharedStrings.xml><?xml version="1.0" encoding="utf-8"?>
<sst xmlns="http://schemas.openxmlformats.org/spreadsheetml/2006/main" count="553" uniqueCount="308">
  <si>
    <t>GreenTec</t>
  </si>
  <si>
    <t>(Rev20251209)</t>
  </si>
  <si>
    <t>CLEARS</t>
  </si>
  <si>
    <t>GTC450</t>
  </si>
  <si>
    <t xml:space="preserve">Mixing ratio is 2:1 by volume with GH-F/GH-M/GH-S </t>
  </si>
  <si>
    <t>RTS No reducer necessary.</t>
  </si>
  <si>
    <t>Code</t>
  </si>
  <si>
    <t>Description</t>
  </si>
  <si>
    <t>Case</t>
  </si>
  <si>
    <t>Jobber</t>
  </si>
  <si>
    <t>GTC450(5L)</t>
  </si>
  <si>
    <t>RTS CLEAR</t>
  </si>
  <si>
    <t>GH-F(2.5L)</t>
  </si>
  <si>
    <t>FAST ACTIVATOR</t>
  </si>
  <si>
    <t>GH-M(2.5L)</t>
  </si>
  <si>
    <t>MEDIUM ACTIVATOR</t>
  </si>
  <si>
    <t>GH-S(2.5L)</t>
  </si>
  <si>
    <t>SLOW ACTIVATOR</t>
  </si>
  <si>
    <t>GTC720</t>
  </si>
  <si>
    <t xml:space="preserve">Mixing ratio is 4:1 by volume with GH65/75/85 </t>
  </si>
  <si>
    <t>GTC720(G)</t>
  </si>
  <si>
    <t>ULTIMATE CLEAR</t>
  </si>
  <si>
    <t>GTC720(Q)</t>
  </si>
  <si>
    <t>GH65(Q)</t>
  </si>
  <si>
    <t>GH65(H)</t>
  </si>
  <si>
    <t>GH75(Q)</t>
  </si>
  <si>
    <t>GH75(H)</t>
  </si>
  <si>
    <t>GH85(Q)</t>
  </si>
  <si>
    <t>GH85(H)</t>
  </si>
  <si>
    <t>GTC721LV</t>
  </si>
  <si>
    <t>Mixing ratio is 4:1 by volume with GH065/GH075/GH085.</t>
  </si>
  <si>
    <t>GTC721LV(G)</t>
  </si>
  <si>
    <t>Ultimate LV Clear</t>
  </si>
  <si>
    <t>GH065(Q)</t>
  </si>
  <si>
    <t>Fast Low VOC Activator</t>
  </si>
  <si>
    <t>GH075(Q)</t>
  </si>
  <si>
    <t>Medium Low VOC Activator</t>
  </si>
  <si>
    <t>GH085(Q)</t>
  </si>
  <si>
    <t>Slow Low VOC Activator</t>
  </si>
  <si>
    <t>GT211</t>
  </si>
  <si>
    <t>Mixing ratio is 2:1 by volume with GH65/75/85</t>
  </si>
  <si>
    <t>GT211(5L)</t>
  </si>
  <si>
    <t>GREENTEC 2.1 CLEAR</t>
  </si>
  <si>
    <t>GH65(2.5L)</t>
  </si>
  <si>
    <t>GH75(2.5L)</t>
  </si>
  <si>
    <t>GH85(2.5L)</t>
  </si>
  <si>
    <t>GT211LV</t>
  </si>
  <si>
    <t>Mixing ratio is 2:1 by volume with GH065/075/085</t>
  </si>
  <si>
    <t>GT211LV(5L)</t>
  </si>
  <si>
    <t>GH065(2.5L)</t>
  </si>
  <si>
    <t>GH075(2.5L)</t>
  </si>
  <si>
    <t>GH085(2.5L)</t>
  </si>
  <si>
    <t>GTC210LV</t>
  </si>
  <si>
    <t xml:space="preserve">Mixing ratio is 2:1 by volume with GH0-F/GH0-M/GH0-S </t>
  </si>
  <si>
    <t>GTC210LV(5L)</t>
  </si>
  <si>
    <t>2.1 HS OVERALL CLEAR</t>
  </si>
  <si>
    <t>GH0-F(2.5L)</t>
  </si>
  <si>
    <t>FAST LOW VOC ACTIVATOR</t>
  </si>
  <si>
    <t>GH0-M(2.5L)</t>
  </si>
  <si>
    <t>MEDIUM LOW VOC ACTIVATOR</t>
  </si>
  <si>
    <t>GH0-S(2.5L)</t>
  </si>
  <si>
    <t>SLOW LOW VOC ACTIVATOR</t>
  </si>
  <si>
    <t>KAC21LV</t>
  </si>
  <si>
    <t>Mixing ratio is 4:1 by volume with GH065/075/085</t>
  </si>
  <si>
    <t>KAC21LV(G)</t>
  </si>
  <si>
    <t>KAC LOW VOC CLEAR</t>
  </si>
  <si>
    <t>KAC410</t>
  </si>
  <si>
    <t>Mixing ratio is 4:1 by volume with GH60/GH70/GH80</t>
  </si>
  <si>
    <t>KAC410(G)</t>
  </si>
  <si>
    <t>KICK ASS CLEAR</t>
  </si>
  <si>
    <t>GH60(Q)</t>
  </si>
  <si>
    <t>GH70(Q)</t>
  </si>
  <si>
    <t>GH80(Q)</t>
  </si>
  <si>
    <t>QC210LV</t>
  </si>
  <si>
    <t xml:space="preserve">Mixing ratio is 4:1 by volume with GH06 </t>
  </si>
  <si>
    <t>QC210LV(G)</t>
  </si>
  <si>
    <t>QUICKEE CLEAR</t>
  </si>
  <si>
    <t>QC210LV(Q)</t>
  </si>
  <si>
    <t>GH06(Q)</t>
  </si>
  <si>
    <t>ACTIVATOR</t>
  </si>
  <si>
    <t>GH06(H)</t>
  </si>
  <si>
    <t>PRIMERS</t>
  </si>
  <si>
    <t>RCP21</t>
  </si>
  <si>
    <t>Mixing ratio is 4:1 by volume with GH65/GH75/GH85</t>
  </si>
  <si>
    <t>RCP21LG(G)</t>
  </si>
  <si>
    <t>RAPID CURE LV PRIMER</t>
  </si>
  <si>
    <t>RCP21LG(Q)</t>
  </si>
  <si>
    <t>RCP21LV</t>
  </si>
  <si>
    <t>Mixing ratio is 4:1 by volume with GH021</t>
  </si>
  <si>
    <t>RCP21LVLG(G)</t>
  </si>
  <si>
    <t>RCP21LVLG(Q)</t>
  </si>
  <si>
    <t>GH021(Q)</t>
  </si>
  <si>
    <t>RCP ACTIVATOR</t>
  </si>
  <si>
    <t>GH021(H)</t>
  </si>
  <si>
    <t>GTP210</t>
  </si>
  <si>
    <t>Mixing ratio is 4:1 by volume with GH65/75/85</t>
  </si>
  <si>
    <t>Mixing ratio is 4:1:2 by volume with SX70 for sealer with adhesion promoter reducer</t>
  </si>
  <si>
    <t>GTP210B(G)</t>
  </si>
  <si>
    <t>GREENTEC BLACK PRIMER + SEALER</t>
  </si>
  <si>
    <t>GTP210B(Q)</t>
  </si>
  <si>
    <t>GTP210W(G)</t>
  </si>
  <si>
    <t>GREENTEC WHITE PRIMER + SEALER</t>
  </si>
  <si>
    <t>GTP210W(Q)</t>
  </si>
  <si>
    <t>GTP210LG(G)</t>
  </si>
  <si>
    <t>GREENTEC LIGHT GREY PRIMER + SEALER</t>
  </si>
  <si>
    <t>GTP210LG(Q)</t>
  </si>
  <si>
    <t>SX70(G)</t>
  </si>
  <si>
    <t>GREENTEC ADHESION PROMOTER REDUCER</t>
  </si>
  <si>
    <t>SX70(Q)</t>
  </si>
  <si>
    <t>GTP210LV</t>
  </si>
  <si>
    <t>Mixing ratio is 4:1:2 by volume with GSX075 for sealer with adhesion promoter reducer</t>
  </si>
  <si>
    <t>GTP210LVB(G)</t>
  </si>
  <si>
    <t>GTP210LVB(Q)</t>
  </si>
  <si>
    <t>GTP210LVW(G)</t>
  </si>
  <si>
    <t>GTP210LVW(Q)</t>
  </si>
  <si>
    <t>GTP210LVLG(G)</t>
  </si>
  <si>
    <t>GTP210LVLG(Q)</t>
  </si>
  <si>
    <t>GH065(H)</t>
  </si>
  <si>
    <t>GH075(H)</t>
  </si>
  <si>
    <t>GH085(H)</t>
  </si>
  <si>
    <t>GSX075(G)</t>
  </si>
  <si>
    <t>GREENTEC LOW VOC ADHESION PROMOTER REDUCER</t>
  </si>
  <si>
    <t>GSX075(Q)</t>
  </si>
  <si>
    <t>GTP10</t>
  </si>
  <si>
    <t>4.2 VOC mixing ratio is 4:1 by volume with GH65/75/85</t>
  </si>
  <si>
    <t>GTP10LG(G)</t>
  </si>
  <si>
    <t>DTM PU PRIMER</t>
  </si>
  <si>
    <t>GTP10LG(Q)</t>
  </si>
  <si>
    <t>GTP10B(G)</t>
  </si>
  <si>
    <t>2K DTM PU BLACK PRIMER</t>
  </si>
  <si>
    <t>GTP10B(Q)</t>
  </si>
  <si>
    <t>GTP10W(G)</t>
  </si>
  <si>
    <t>2K DTM PU WHITE PRIMER</t>
  </si>
  <si>
    <t>GTP10W(Q)</t>
  </si>
  <si>
    <t>GTP10LV</t>
  </si>
  <si>
    <t>GTP10LVLG(G)</t>
  </si>
  <si>
    <t>GTP10LVLG(Q)</t>
  </si>
  <si>
    <t>GTP10LVB(G)</t>
  </si>
  <si>
    <t>GTP10LVB(Q)</t>
  </si>
  <si>
    <t>GTP10LVW(G)</t>
  </si>
  <si>
    <t>GTP10LVW(Q)</t>
  </si>
  <si>
    <t>GTP270</t>
  </si>
  <si>
    <t>Mixing ratio is 4:1 by volume with GTA275</t>
  </si>
  <si>
    <t>GTP270(G)</t>
  </si>
  <si>
    <t>ISO FREE DTM PRIMER SURFACER</t>
  </si>
  <si>
    <t>GTA275(Q)</t>
  </si>
  <si>
    <t>GTP310</t>
  </si>
  <si>
    <t>GTP310(G)</t>
  </si>
  <si>
    <t>2K URETHANE PRIMER</t>
  </si>
  <si>
    <t>GTP310(Q)</t>
  </si>
  <si>
    <t>GTP310B(G)</t>
  </si>
  <si>
    <t>2K URETHANE BLACK PRIMER</t>
  </si>
  <si>
    <t>GTP500</t>
  </si>
  <si>
    <t>GTP500(G)</t>
  </si>
  <si>
    <t>KAP500 2K URETHANE PRIMER</t>
  </si>
  <si>
    <t>GTP500(Q)</t>
  </si>
  <si>
    <t>FU2</t>
  </si>
  <si>
    <t>Mixing Ratio is 4:1:1 by Volume with HFU Activator</t>
  </si>
  <si>
    <t>FU2(G)</t>
  </si>
  <si>
    <t>FU2 DTM HB Primer</t>
  </si>
  <si>
    <t>FU2(Q)</t>
  </si>
  <si>
    <t>FU2B(G)</t>
  </si>
  <si>
    <t>FU2 DTM HB Black Primer</t>
  </si>
  <si>
    <t>FU2B(Q)</t>
  </si>
  <si>
    <t>FU2W(G)</t>
  </si>
  <si>
    <t>FU2 DTM HB White Primer</t>
  </si>
  <si>
    <t>FU2W(Q)</t>
  </si>
  <si>
    <t>HFU(Q)</t>
  </si>
  <si>
    <t>Activator</t>
  </si>
  <si>
    <t>HFU(HP)</t>
  </si>
  <si>
    <t>FU2LV</t>
  </si>
  <si>
    <t>Mixing Ratio is 4:1:1 by Volume with HFULV Activator</t>
  </si>
  <si>
    <t>FU2LV(G)</t>
  </si>
  <si>
    <t>FU2LV(Q)</t>
  </si>
  <si>
    <t>FU2LVB(G)</t>
  </si>
  <si>
    <t>FU2LVB(Q)</t>
  </si>
  <si>
    <t>FU2LVW(G)</t>
  </si>
  <si>
    <t>FU2LVW(Q)</t>
  </si>
  <si>
    <t>HFULV(Q)</t>
  </si>
  <si>
    <t>HFULV(HP)</t>
  </si>
  <si>
    <t xml:space="preserve">HARDENERS &amp; ACTIVATORS </t>
  </si>
  <si>
    <t>GH60(H)</t>
  </si>
  <si>
    <t>GH60(P)</t>
  </si>
  <si>
    <t>GH65(P)</t>
  </si>
  <si>
    <t>GH70(H)</t>
  </si>
  <si>
    <t>GH70(P)</t>
  </si>
  <si>
    <t>GH75(P)</t>
  </si>
  <si>
    <t>GH80(H)</t>
  </si>
  <si>
    <t>GH80(P)</t>
  </si>
  <si>
    <t>GH85(P)</t>
  </si>
  <si>
    <t>GH95(Q)</t>
  </si>
  <si>
    <t>VERY SLOW VOC ACTIVATOR</t>
  </si>
  <si>
    <t>GH-M(P)</t>
  </si>
  <si>
    <t>GH-M(Q)</t>
  </si>
  <si>
    <t>GH065(P)</t>
  </si>
  <si>
    <t>GH075(P)</t>
  </si>
  <si>
    <t>GH085(P)</t>
  </si>
  <si>
    <t>GH0-F(P)</t>
  </si>
  <si>
    <t>GH0-M(P)</t>
  </si>
  <si>
    <t>GH0-S(P)</t>
  </si>
  <si>
    <t>HQP(Q)</t>
  </si>
  <si>
    <t>QUICKEE PRIME ACTIVATOR</t>
  </si>
  <si>
    <t>REDUCERS</t>
  </si>
  <si>
    <t>GR65(G)</t>
  </si>
  <si>
    <t>FAST REDUCER</t>
  </si>
  <si>
    <t>GR65(Q)</t>
  </si>
  <si>
    <t>GR75(G)</t>
  </si>
  <si>
    <t>MEDIUM REDUCER</t>
  </si>
  <si>
    <t>GR75(Q)</t>
  </si>
  <si>
    <t>GR85)G)</t>
  </si>
  <si>
    <t>SLOW REDUCER</t>
  </si>
  <si>
    <t>GR85(Q)</t>
  </si>
  <si>
    <t>GR95(G)</t>
  </si>
  <si>
    <t>VERY SLOW REDUCER</t>
  </si>
  <si>
    <t>GR95(Q)</t>
  </si>
  <si>
    <t>GREENTEC  ADHESION PROMOTER REDUCER</t>
  </si>
  <si>
    <t>NUR40(G)</t>
  </si>
  <si>
    <t>UNIVERSAL LOW TEMP FAST REDUCER</t>
  </si>
  <si>
    <t>NUR50(G)</t>
  </si>
  <si>
    <t>UNIVERSAL LOW TEMP MEDIUM REDUCER</t>
  </si>
  <si>
    <t>NUR60(G)</t>
  </si>
  <si>
    <t>UNIVERSAL LOW TEMP SLOW REDUCER</t>
  </si>
  <si>
    <t>NUR70(G)</t>
  </si>
  <si>
    <t>UNIVERSAL LOW TEMP VERY SLOW REDUCER</t>
  </si>
  <si>
    <t>SC60(G)</t>
  </si>
  <si>
    <t>SC Fast Reducer</t>
  </si>
  <si>
    <t>SC70(G)</t>
  </si>
  <si>
    <t>SC Medium Reducer</t>
  </si>
  <si>
    <t>SC85(G)</t>
  </si>
  <si>
    <t>SC Slow Reducer</t>
  </si>
  <si>
    <t>SC95(G)</t>
  </si>
  <si>
    <t>SC Very Slow Reducer</t>
  </si>
  <si>
    <t>GS065(G)</t>
  </si>
  <si>
    <t>ZERO VOC FAST REDUCER</t>
  </si>
  <si>
    <t>GS075(G)</t>
  </si>
  <si>
    <t>ZERO VOC MEDIUM REDUCER</t>
  </si>
  <si>
    <t>GS085(G)</t>
  </si>
  <si>
    <t>ZERO VOC SLOW REDUCER</t>
  </si>
  <si>
    <t>GT0R-F(G)</t>
  </si>
  <si>
    <t>FAST REDUCER (LV)</t>
  </si>
  <si>
    <t>GT0R-F(Q)</t>
  </si>
  <si>
    <t>GT0R-M(G)</t>
  </si>
  <si>
    <t>MEDIUM REDUCER (LV)</t>
  </si>
  <si>
    <t>GT0R-M(Q)</t>
  </si>
  <si>
    <t>GT0R-S(G)</t>
  </si>
  <si>
    <t>SLOW REDUCER (LV)</t>
  </si>
  <si>
    <t>GT0R-S(Q)</t>
  </si>
  <si>
    <t>GT0R-VS(G)</t>
  </si>
  <si>
    <t>VERY SLOW REDUCER (LV)</t>
  </si>
  <si>
    <t>GT0R-VS(Q)</t>
  </si>
  <si>
    <t>BINDERS</t>
  </si>
  <si>
    <t>GBINDER(G)</t>
  </si>
  <si>
    <t>BASECOAT BINDER</t>
  </si>
  <si>
    <t>GB62(G)</t>
  </si>
  <si>
    <t>ECO BINDER</t>
  </si>
  <si>
    <t>GB90(G)</t>
  </si>
  <si>
    <t>GB82(G)</t>
  </si>
  <si>
    <t>HIGH VISCOSITY BINDER</t>
  </si>
  <si>
    <t>GB28(G)</t>
  </si>
  <si>
    <t>2.8 BASECOAT BINDER</t>
  </si>
  <si>
    <t>GB90LV(G)</t>
  </si>
  <si>
    <t>ECO BINDER LV</t>
  </si>
  <si>
    <t>GTB420(G)</t>
  </si>
  <si>
    <t>STIXX</t>
  </si>
  <si>
    <t>SX01(G)</t>
  </si>
  <si>
    <t>STIXX ADHESION PROMOTER</t>
  </si>
  <si>
    <t>SX01(Q)</t>
  </si>
  <si>
    <t>SX01(AR)</t>
  </si>
  <si>
    <t>STIXX AEROSOL</t>
  </si>
  <si>
    <t>SX01LV(G)</t>
  </si>
  <si>
    <t>STIXX LV ADHESION PROMOTER</t>
  </si>
  <si>
    <t>SX01LV(Q)</t>
  </si>
  <si>
    <t>MISCELLANEOUS (NorthStar)</t>
  </si>
  <si>
    <t>FL1(G)</t>
  </si>
  <si>
    <t>Universal Flattener</t>
  </si>
  <si>
    <t>A544(P)</t>
  </si>
  <si>
    <t>Pot Life Extender</t>
  </si>
  <si>
    <t>A566(P)</t>
  </si>
  <si>
    <t>Accelerator</t>
  </si>
  <si>
    <t>A750(G)</t>
  </si>
  <si>
    <t>Medium VOC Leveler</t>
  </si>
  <si>
    <t>AD263(P)</t>
  </si>
  <si>
    <t>Fish Eye Eliminator</t>
  </si>
  <si>
    <t>S10(G)</t>
  </si>
  <si>
    <t>Cleanwipe</t>
  </si>
  <si>
    <t>S20(G)</t>
  </si>
  <si>
    <t>Wax and Grease Remover</t>
  </si>
  <si>
    <t>FACTORY PACKS</t>
  </si>
  <si>
    <t>FACTORY PACKS (Available until November 1, 2025 in South Coast)</t>
  </si>
  <si>
    <t>GBLACK(G)</t>
  </si>
  <si>
    <t>BLACK BASECOAT (3.5 VOC)</t>
  </si>
  <si>
    <t>GWHITE(G)</t>
  </si>
  <si>
    <t>WHITE BASECOAT (3.5 VOC)</t>
  </si>
  <si>
    <t>GBRIGHTWHITE(G)</t>
  </si>
  <si>
    <t>BRIGHT WHITE BASECOAT</t>
  </si>
  <si>
    <t>SUPPLEMENTAL ITEMS</t>
  </si>
  <si>
    <t>MS210(G)</t>
  </si>
  <si>
    <t>2.1 VOC GLAMOUR CLEAR</t>
  </si>
  <si>
    <t>GTC625(G)</t>
  </si>
  <si>
    <t>DTM Clear</t>
  </si>
  <si>
    <t>QP210LG(G)</t>
  </si>
  <si>
    <t>QUICKEE PRIME LIGHT GREY (GALLON)</t>
  </si>
  <si>
    <t>QP210LG(Q)</t>
  </si>
  <si>
    <t>QUICKEE PRIME LIGHT GREY (QUART)</t>
  </si>
  <si>
    <t>QP210W(G)</t>
  </si>
  <si>
    <t>QUICKEE PRIME WHITE (GALLON)</t>
  </si>
  <si>
    <t>QTY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</si>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</sst>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Lucida Fax"/>
      <family val="2"/>
    </font>
    <font>
      <sz val="16"/>
      <color theme="0"/>
      <name val="Lucida Fax"/>
      <family val="1"/>
    </font>
    <font>
      <sz val="8"/>
      <color theme="1"/>
      <name val="Calibri"/>
      <family val="2"/>
    </font>
    <font>
      <sz val="12"/>
      <color theme="0"/>
      <name val="Lucida Fax"/>
      <family val="1"/>
    </font>
    <font>
      <b/>
      <sz val="12"/>
      <name val="Lucida Fax"/>
      <family val="1"/>
    </font>
    <font>
      <sz val="9"/>
      <color theme="1"/>
      <name val="Lucida Fax"/>
      <family val="1"/>
    </font>
    <font>
      <sz val="11"/>
      <color theme="1"/>
      <name val="Lucida Fax"/>
      <family val="1"/>
    </font>
    <font>
      <sz val="11"/>
      <name val="Lucida Fax"/>
      <family val="1"/>
    </font>
    <font>
      <b/>
      <sz val="12"/>
      <color theme="1"/>
      <name val="Lucida Fax"/>
      <family val="1"/>
    </font>
    <font>
      <sz val="11"/>
      <color theme="0"/>
      <name val="Lucida Fax"/>
      <family val="1"/>
    </font>
    <font>
      <sz val="14"/>
      <name val="Lucida Fax"/>
      <family val="1"/>
    </font>
    <font>
      <b/>
      <sz val="11"/>
      <color theme="1"/>
      <name val="Lucida Fax"/>
      <family val="1"/>
    </font>
    <font>
      <sz val="9"/>
      <name val="Lucida Fax"/>
      <family val="1"/>
    </font>
    <font>
      <sz val="11"/>
      <color rgb="FF000000"/>
      <name val="Lucida Fax Regular"/>
    </font>
    <font>
      <sz val="14"/>
      <color theme="1"/>
      <name val="Lucida Fax"/>
      <family val="1"/>
    </font>
    <font>
      <sz val="11"/>
      <color rgb="FF000000"/>
      <name val="Lucida Fax"/>
      <family val="1"/>
    </font>
    <font>
      <b/>
      <sz val="14"/>
      <color theme="1"/>
      <name val="Lucida Fax"/>
      <family val="1"/>
    </font>
  </fonts>
  <fills count="11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6B8DE"/>
        <bgColor indexed="64"/>
      </patternFill>
    </fill>
    <fill>
      <patternFill patternType="solid">
        <fgColor rgb="FFE1EEDA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7C7AC"/>
        <bgColor indexed="64"/>
      </patternFill>
    </fill>
    <fill>
      <patternFill patternType="solid">
        <fgColor rgb="FFEBF1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44" fontId="0" fillId="0" borderId="1" xfId="0" applyNumberFormat="1" applyBorder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6" fillId="7" borderId="1" xfId="0" applyFont="1" applyFill="1" applyBorder="1"/>
    <xf numFmtId="0" fontId="6" fillId="0" borderId="2" xfId="0" applyFont="1" applyBorder="1" applyAlignment="1">
      <alignment horizontal="center"/>
    </xf>
    <xf numFmtId="44" fontId="6" fillId="0" borderId="1" xfId="0" applyNumberFormat="1" applyFont="1" applyBorder="1"/>
    <xf numFmtId="0" fontId="6" fillId="8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8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5" borderId="1" xfId="0" applyFont="1" applyFill="1" applyBorder="1"/>
    <xf numFmtId="0" fontId="6" fillId="0" borderId="1" xfId="0" applyFont="1" applyBorder="1" applyAlignment="1">
      <alignment horizontal="center"/>
    </xf>
    <xf numFmtId="0" fontId="6" fillId="10" borderId="1" xfId="0" applyFont="1" applyFill="1" applyBorder="1"/>
    <xf numFmtId="0" fontId="6" fillId="4" borderId="1" xfId="0" applyFont="1" applyFill="1" applyBorder="1"/>
    <xf numFmtId="0" fontId="6" fillId="8" borderId="1" xfId="0" applyFont="1" applyFill="1" applyBorder="1"/>
    <xf numFmtId="44" fontId="6" fillId="0" borderId="0" xfId="0" applyNumberFormat="1" applyFont="1"/>
    <xf numFmtId="0" fontId="8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4" fontId="0" fillId="0" borderId="0" xfId="0" applyNumberForma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4" fontId="6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44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44" fontId="0" fillId="0" borderId="0" xfId="0" applyNumberFormat="1"/>
    <xf numFmtId="0" fontId="13" fillId="7" borderId="1" xfId="0" applyFont="1" applyFill="1" applyBorder="1" applyAlignment="1">
      <alignment horizontal="left" vertical="center"/>
    </xf>
    <xf numFmtId="44" fontId="6" fillId="3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4" borderId="1" xfId="0" applyFont="1" applyFill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4" fontId="7" fillId="0" borderId="0" xfId="0" applyNumberFormat="1" applyFont="1" applyAlignment="1">
      <alignment horizontal="center" vertical="center"/>
    </xf>
    <xf numFmtId="0" fontId="5" fillId="0" borderId="0" xfId="0" applyFont="1"/>
    <xf numFmtId="164" fontId="6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8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vertical="center"/>
    </xf>
    <xf numFmtId="44" fontId="7" fillId="0" borderId="0" xfId="0" applyNumberFormat="1" applyFont="1" applyAlignment="1">
      <alignment vertical="center"/>
    </xf>
    <xf numFmtId="0" fontId="6" fillId="5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6" fillId="6" borderId="1" xfId="0" applyFont="1" applyFill="1" applyBorder="1"/>
    <xf numFmtId="0" fontId="10" fillId="0" borderId="0" xfId="0" applyFont="1" applyAlignment="1">
      <alignment vertical="center"/>
    </xf>
    <xf numFmtId="0" fontId="2" fillId="0" borderId="0" xfId="0" applyFont="1" applyAlignment="1">
      <alignment horizontal="right" vertical="top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4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E85ABF-4143-402F-9A52-3D5985087DA3}"/>
            </a:ext>
          </a:extLst>
        </xdr:cNvPr>
        <xdr:cNvSpPr txBox="1"/>
      </xdr:nvSpPr>
      <xdr:spPr>
        <a:xfrm>
          <a:off x="116967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A340868-217B-4908-A8C0-1870A234D59E}"/>
            </a:ext>
          </a:extLst>
        </xdr:cNvPr>
        <xdr:cNvSpPr txBox="1"/>
      </xdr:nvSpPr>
      <xdr:spPr>
        <a:xfrm>
          <a:off x="116967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4EA6EB3-1A81-489A-A15F-B821F0E8144E}"/>
            </a:ext>
          </a:extLst>
        </xdr:cNvPr>
        <xdr:cNvSpPr txBox="1"/>
      </xdr:nvSpPr>
      <xdr:spPr>
        <a:xfrm>
          <a:off x="116967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8F3D14D-5035-41F1-BA43-229223CAC0C7}"/>
            </a:ext>
          </a:extLst>
        </xdr:cNvPr>
        <xdr:cNvSpPr txBox="1"/>
      </xdr:nvSpPr>
      <xdr:spPr>
        <a:xfrm>
          <a:off x="116967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979CD4E-CC5B-410D-A1FF-C3F66F9C400C}"/>
            </a:ext>
          </a:extLst>
        </xdr:cNvPr>
        <xdr:cNvSpPr txBox="1"/>
      </xdr:nvSpPr>
      <xdr:spPr>
        <a:xfrm>
          <a:off x="116967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7070D4A-53DC-4344-BA73-1B2A5679695E}"/>
            </a:ext>
          </a:extLst>
        </xdr:cNvPr>
        <xdr:cNvSpPr txBox="1"/>
      </xdr:nvSpPr>
      <xdr:spPr>
        <a:xfrm>
          <a:off x="1169670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F7EC429-A920-4CD3-A961-E6561BD60BCB}"/>
            </a:ext>
          </a:extLst>
        </xdr:cNvPr>
        <xdr:cNvSpPr txBox="1"/>
      </xdr:nvSpPr>
      <xdr:spPr>
        <a:xfrm>
          <a:off x="1169670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3C96AE2-4C92-4B3A-9903-C6C2922CE471}"/>
            </a:ext>
          </a:extLst>
        </xdr:cNvPr>
        <xdr:cNvSpPr txBox="1"/>
      </xdr:nvSpPr>
      <xdr:spPr>
        <a:xfrm>
          <a:off x="1169670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345</xdr:row>
      <xdr:rowOff>9525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1069150-C05B-4166-B37C-BBAA255F4ACF}"/>
            </a:ext>
          </a:extLst>
        </xdr:cNvPr>
        <xdr:cNvSpPr txBox="1"/>
      </xdr:nvSpPr>
      <xdr:spPr>
        <a:xfrm>
          <a:off x="11696700" y="74618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163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85BE65E-5696-4712-8F76-5C3146A7C362}"/>
            </a:ext>
          </a:extLst>
        </xdr:cNvPr>
        <xdr:cNvSpPr txBox="1"/>
      </xdr:nvSpPr>
      <xdr:spPr>
        <a:xfrm>
          <a:off x="11696700" y="3346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9E8D489-CB21-4D1A-88CA-38FEA0FC8537}"/>
            </a:ext>
          </a:extLst>
        </xdr:cNvPr>
        <xdr:cNvSpPr txBox="1"/>
      </xdr:nvSpPr>
      <xdr:spPr>
        <a:xfrm>
          <a:off x="116967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3B0D947-9BE3-4D87-8473-E33110113B90}"/>
            </a:ext>
          </a:extLst>
        </xdr:cNvPr>
        <xdr:cNvSpPr txBox="1"/>
      </xdr:nvSpPr>
      <xdr:spPr>
        <a:xfrm>
          <a:off x="116967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B83B47A-C52D-4025-B33A-CE8AC5A68ACA}"/>
            </a:ext>
          </a:extLst>
        </xdr:cNvPr>
        <xdr:cNvSpPr txBox="1"/>
      </xdr:nvSpPr>
      <xdr:spPr>
        <a:xfrm>
          <a:off x="116967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342</xdr:row>
      <xdr:rowOff>9525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C648F5F-F546-4DAF-85A0-301F184E1E1D}"/>
            </a:ext>
          </a:extLst>
        </xdr:cNvPr>
        <xdr:cNvSpPr txBox="1"/>
      </xdr:nvSpPr>
      <xdr:spPr>
        <a:xfrm>
          <a:off x="11696700" y="7401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161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C5E5C89-EF2B-4043-A4F4-FF654693AA48}"/>
            </a:ext>
          </a:extLst>
        </xdr:cNvPr>
        <xdr:cNvSpPr txBox="1"/>
      </xdr:nvSpPr>
      <xdr:spPr>
        <a:xfrm>
          <a:off x="11696700" y="3306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F6507-A806-403E-A96A-2CB1DB861272}">
  <dimension ref="A2:G349"/>
  <sheetViews>
    <sheetView tabSelected="1" zoomScaleNormal="100" workbookViewId="0">
      <selection activeCell="H17" sqref="H17"/>
    </sheetView>
  </sheetViews>
  <sheetFormatPr defaultColWidth="9.6640625" defaultRowHeight="14.25" x14ac:dyDescent="0.2"/>
  <cols>
    <col min="1" max="1" width="26.21875" customWidth="1"/>
    <col min="2" max="2" width="76.44140625" bestFit="1" customWidth="1"/>
    <col min="3" max="3" width="5.77734375" customWidth="1"/>
    <col min="5" max="5" width="9.6640625" style="87"/>
    <col min="6" max="6" width="21.33203125" customWidth="1"/>
  </cols>
  <sheetData>
    <row r="2" spans="1:6" ht="20.25" x14ac:dyDescent="0.2">
      <c r="A2" s="84" t="s">
        <v>0</v>
      </c>
      <c r="B2" s="84"/>
      <c r="C2" s="84"/>
      <c r="D2" s="84"/>
      <c r="E2" s="84"/>
      <c r="F2" s="84"/>
    </row>
    <row r="3" spans="1:6" x14ac:dyDescent="0.2">
      <c r="E3" s="86"/>
      <c r="F3" s="79" t="s">
        <v>1</v>
      </c>
    </row>
    <row r="5" spans="1:6" ht="15" x14ac:dyDescent="0.2">
      <c r="A5" s="85" t="s">
        <v>2</v>
      </c>
      <c r="B5" s="85"/>
      <c r="C5" s="85"/>
      <c r="D5" s="85"/>
      <c r="E5" s="85"/>
      <c r="F5" s="85"/>
    </row>
    <row r="7" spans="1:6" ht="15" x14ac:dyDescent="0.2">
      <c r="A7" s="63" t="s">
        <v>3</v>
      </c>
      <c r="B7" s="60" t="s">
        <v>4</v>
      </c>
      <c r="C7" s="14"/>
      <c r="D7" s="61"/>
    </row>
    <row r="8" spans="1:6" x14ac:dyDescent="0.2">
      <c r="A8" s="36"/>
      <c r="B8" s="60" t="s">
        <v>5</v>
      </c>
      <c r="C8" s="14"/>
      <c r="D8" s="61"/>
    </row>
    <row r="9" spans="1:6" s="2" customFormat="1" x14ac:dyDescent="0.2">
      <c r="A9" s="80" t="s">
        <v>6</v>
      </c>
      <c r="B9" s="81" t="s">
        <v>7</v>
      </c>
      <c r="C9" s="82" t="s">
        <v>8</v>
      </c>
      <c r="D9" s="83" t="s">
        <v>9</v>
      </c>
      <c r="E9" s="28" t="s">
        <v>306</v>
      </c>
      <c r="F9" s="28" t="s">
        <v>307</v>
      </c>
    </row>
    <row r="10" spans="1:6" x14ac:dyDescent="0.2">
      <c r="A10" s="12" t="s">
        <v>10</v>
      </c>
      <c r="B10" s="29" t="s">
        <v>11</v>
      </c>
      <c r="C10" s="5">
        <v>4</v>
      </c>
      <c r="D10" s="6">
        <v>54.736842105263158</v>
      </c>
      <c r="E10" s="88"/>
      <c r="F10" s="1">
        <f>D10*E10</f>
        <v>0</v>
      </c>
    </row>
    <row r="11" spans="1:6" x14ac:dyDescent="0.2">
      <c r="A11" s="12" t="s">
        <v>12</v>
      </c>
      <c r="B11" s="43" t="s">
        <v>13</v>
      </c>
      <c r="C11" s="16">
        <v>4</v>
      </c>
      <c r="D11" s="6">
        <v>48</v>
      </c>
      <c r="E11" s="88"/>
      <c r="F11" s="1">
        <f t="shared" ref="F11:F13" si="0">D11*E11</f>
        <v>0</v>
      </c>
    </row>
    <row r="12" spans="1:6" x14ac:dyDescent="0.2">
      <c r="A12" s="12" t="s">
        <v>14</v>
      </c>
      <c r="B12" s="43" t="s">
        <v>15</v>
      </c>
      <c r="C12" s="16">
        <v>4</v>
      </c>
      <c r="D12" s="6">
        <v>48</v>
      </c>
      <c r="E12" s="88"/>
      <c r="F12" s="1">
        <f t="shared" si="0"/>
        <v>0</v>
      </c>
    </row>
    <row r="13" spans="1:6" x14ac:dyDescent="0.2">
      <c r="A13" s="12" t="s">
        <v>16</v>
      </c>
      <c r="B13" s="43" t="s">
        <v>17</v>
      </c>
      <c r="C13" s="16">
        <v>4</v>
      </c>
      <c r="D13" s="6">
        <v>52.5</v>
      </c>
      <c r="E13" s="88"/>
      <c r="F13" s="1">
        <f t="shared" si="0"/>
        <v>0</v>
      </c>
    </row>
    <row r="15" spans="1:6" ht="15" x14ac:dyDescent="0.2">
      <c r="A15" s="24" t="s">
        <v>18</v>
      </c>
      <c r="C15" s="49"/>
      <c r="D15" s="50"/>
    </row>
    <row r="16" spans="1:6" ht="18" x14ac:dyDescent="0.2">
      <c r="A16" s="78"/>
      <c r="B16" s="62" t="s">
        <v>19</v>
      </c>
      <c r="C16" s="49"/>
      <c r="D16" s="50"/>
    </row>
    <row r="17" spans="1:6" x14ac:dyDescent="0.2">
      <c r="A17" s="3" t="s">
        <v>20</v>
      </c>
      <c r="B17" s="72" t="s">
        <v>21</v>
      </c>
      <c r="C17" s="28">
        <v>4</v>
      </c>
      <c r="D17" s="6">
        <v>62</v>
      </c>
      <c r="E17" s="88"/>
      <c r="F17" s="1">
        <f t="shared" ref="F17:F24" si="1">D17*E17</f>
        <v>0</v>
      </c>
    </row>
    <row r="18" spans="1:6" x14ac:dyDescent="0.2">
      <c r="A18" s="3" t="s">
        <v>22</v>
      </c>
      <c r="B18" s="72" t="s">
        <v>21</v>
      </c>
      <c r="C18" s="28">
        <v>4</v>
      </c>
      <c r="D18" s="6">
        <v>20.66</v>
      </c>
      <c r="E18" s="88"/>
      <c r="F18" s="1">
        <f t="shared" si="1"/>
        <v>0</v>
      </c>
    </row>
    <row r="19" spans="1:6" x14ac:dyDescent="0.2">
      <c r="A19" s="12" t="s">
        <v>23</v>
      </c>
      <c r="B19" s="43" t="s">
        <v>13</v>
      </c>
      <c r="C19" s="32">
        <v>4</v>
      </c>
      <c r="D19" s="6">
        <v>25</v>
      </c>
      <c r="E19" s="88"/>
      <c r="F19" s="1">
        <f t="shared" si="1"/>
        <v>0</v>
      </c>
    </row>
    <row r="20" spans="1:6" x14ac:dyDescent="0.2">
      <c r="A20" s="12" t="s">
        <v>24</v>
      </c>
      <c r="B20" s="43" t="s">
        <v>13</v>
      </c>
      <c r="C20" s="32">
        <v>4</v>
      </c>
      <c r="D20" s="6">
        <v>11.155606407322656</v>
      </c>
      <c r="E20" s="88"/>
      <c r="F20" s="1">
        <f t="shared" si="1"/>
        <v>0</v>
      </c>
    </row>
    <row r="21" spans="1:6" x14ac:dyDescent="0.2">
      <c r="A21" s="12" t="s">
        <v>25</v>
      </c>
      <c r="B21" s="43" t="s">
        <v>15</v>
      </c>
      <c r="C21" s="32">
        <v>4</v>
      </c>
      <c r="D21" s="6">
        <v>25</v>
      </c>
      <c r="E21" s="88"/>
      <c r="F21" s="1">
        <f t="shared" si="1"/>
        <v>0</v>
      </c>
    </row>
    <row r="22" spans="1:6" x14ac:dyDescent="0.2">
      <c r="A22" s="12" t="s">
        <v>26</v>
      </c>
      <c r="B22" s="43" t="s">
        <v>15</v>
      </c>
      <c r="C22" s="32">
        <v>4</v>
      </c>
      <c r="D22" s="6">
        <v>11.155606407322656</v>
      </c>
      <c r="E22" s="88"/>
      <c r="F22" s="1">
        <f t="shared" si="1"/>
        <v>0</v>
      </c>
    </row>
    <row r="23" spans="1:6" x14ac:dyDescent="0.2">
      <c r="A23" s="12" t="s">
        <v>27</v>
      </c>
      <c r="B23" s="43" t="s">
        <v>17</v>
      </c>
      <c r="C23" s="32">
        <v>4</v>
      </c>
      <c r="D23" s="6">
        <v>27.290000000000003</v>
      </c>
      <c r="E23" s="88"/>
      <c r="F23" s="1">
        <f t="shared" si="1"/>
        <v>0</v>
      </c>
    </row>
    <row r="24" spans="1:6" x14ac:dyDescent="0.2">
      <c r="A24" s="12" t="s">
        <v>28</v>
      </c>
      <c r="B24" s="43" t="s">
        <v>17</v>
      </c>
      <c r="C24" s="32">
        <v>4</v>
      </c>
      <c r="D24" s="6">
        <v>11.727688787185352</v>
      </c>
      <c r="E24" s="88"/>
      <c r="F24" s="1">
        <f t="shared" si="1"/>
        <v>0</v>
      </c>
    </row>
    <row r="26" spans="1:6" s="2" customFormat="1" ht="15" x14ac:dyDescent="0.2">
      <c r="A26" s="24" t="s">
        <v>29</v>
      </c>
      <c r="C26" s="26"/>
      <c r="D26" s="37"/>
      <c r="E26" s="14"/>
    </row>
    <row r="27" spans="1:6" s="2" customFormat="1" x14ac:dyDescent="0.2">
      <c r="A27" s="70"/>
      <c r="B27" s="62" t="s">
        <v>30</v>
      </c>
      <c r="C27" s="26"/>
      <c r="D27" s="37"/>
      <c r="E27" s="14"/>
    </row>
    <row r="28" spans="1:6" s="2" customFormat="1" x14ac:dyDescent="0.2">
      <c r="A28" s="7" t="s">
        <v>31</v>
      </c>
      <c r="B28" s="77" t="s">
        <v>32</v>
      </c>
      <c r="C28" s="19">
        <v>4</v>
      </c>
      <c r="D28" s="6">
        <v>63.446969696969695</v>
      </c>
      <c r="E28" s="88"/>
      <c r="F28" s="1">
        <f t="shared" ref="F28:F31" si="2">D28*E28</f>
        <v>0</v>
      </c>
    </row>
    <row r="29" spans="1:6" s="2" customFormat="1" x14ac:dyDescent="0.2">
      <c r="A29" s="7" t="s">
        <v>33</v>
      </c>
      <c r="B29" s="22" t="s">
        <v>34</v>
      </c>
      <c r="C29" s="19">
        <v>4</v>
      </c>
      <c r="D29" s="6">
        <v>30.040000000000003</v>
      </c>
      <c r="E29" s="88"/>
      <c r="F29" s="1">
        <f t="shared" si="2"/>
        <v>0</v>
      </c>
    </row>
    <row r="30" spans="1:6" s="2" customFormat="1" x14ac:dyDescent="0.2">
      <c r="A30" s="7" t="s">
        <v>35</v>
      </c>
      <c r="B30" s="22" t="s">
        <v>36</v>
      </c>
      <c r="C30" s="19">
        <v>4</v>
      </c>
      <c r="D30" s="6">
        <v>30.040000000000003</v>
      </c>
      <c r="E30" s="88"/>
      <c r="F30" s="1">
        <f t="shared" si="2"/>
        <v>0</v>
      </c>
    </row>
    <row r="31" spans="1:6" s="2" customFormat="1" x14ac:dyDescent="0.2">
      <c r="A31" s="7" t="s">
        <v>37</v>
      </c>
      <c r="B31" s="22" t="s">
        <v>38</v>
      </c>
      <c r="C31" s="19">
        <v>4</v>
      </c>
      <c r="D31" s="6">
        <v>31.44</v>
      </c>
      <c r="E31" s="88"/>
      <c r="F31" s="1">
        <f t="shared" si="2"/>
        <v>0</v>
      </c>
    </row>
    <row r="33" spans="1:6" ht="15" x14ac:dyDescent="0.2">
      <c r="A33" s="24" t="s">
        <v>39</v>
      </c>
      <c r="C33" s="14"/>
      <c r="D33" s="37"/>
    </row>
    <row r="34" spans="1:6" x14ac:dyDescent="0.2">
      <c r="A34" s="2"/>
      <c r="B34" s="60" t="s">
        <v>40</v>
      </c>
      <c r="C34" s="2"/>
      <c r="D34" s="2"/>
    </row>
    <row r="35" spans="1:6" x14ac:dyDescent="0.2">
      <c r="A35" s="3" t="s">
        <v>41</v>
      </c>
      <c r="B35" s="43" t="s">
        <v>42</v>
      </c>
      <c r="C35" s="5">
        <v>4</v>
      </c>
      <c r="D35" s="6">
        <v>67.540000000000006</v>
      </c>
      <c r="E35" s="88"/>
      <c r="F35" s="1">
        <f t="shared" ref="F35:F38" si="3">D35*E35</f>
        <v>0</v>
      </c>
    </row>
    <row r="36" spans="1:6" x14ac:dyDescent="0.2">
      <c r="A36" s="12" t="s">
        <v>43</v>
      </c>
      <c r="B36" s="43" t="s">
        <v>13</v>
      </c>
      <c r="C36" s="16">
        <v>4</v>
      </c>
      <c r="D36" s="6">
        <v>56.82</v>
      </c>
      <c r="E36" s="88"/>
      <c r="F36" s="1">
        <f t="shared" si="3"/>
        <v>0</v>
      </c>
    </row>
    <row r="37" spans="1:6" x14ac:dyDescent="0.2">
      <c r="A37" s="12" t="s">
        <v>44</v>
      </c>
      <c r="B37" s="43" t="s">
        <v>15</v>
      </c>
      <c r="C37" s="16">
        <v>4</v>
      </c>
      <c r="D37" s="6">
        <v>56.82</v>
      </c>
      <c r="E37" s="88"/>
      <c r="F37" s="1">
        <f t="shared" si="3"/>
        <v>0</v>
      </c>
    </row>
    <row r="38" spans="1:6" x14ac:dyDescent="0.2">
      <c r="A38" s="12" t="s">
        <v>45</v>
      </c>
      <c r="B38" s="43" t="s">
        <v>17</v>
      </c>
      <c r="C38" s="16">
        <v>4</v>
      </c>
      <c r="D38" s="6">
        <v>60.5</v>
      </c>
      <c r="E38" s="88"/>
      <c r="F38" s="1">
        <f t="shared" si="3"/>
        <v>0</v>
      </c>
    </row>
    <row r="40" spans="1:6" s="2" customFormat="1" ht="15.75" customHeight="1" x14ac:dyDescent="0.2">
      <c r="A40" s="24" t="s">
        <v>46</v>
      </c>
      <c r="C40" s="14"/>
      <c r="D40" s="37"/>
      <c r="E40" s="14"/>
    </row>
    <row r="41" spans="1:6" s="2" customFormat="1" ht="15.75" customHeight="1" x14ac:dyDescent="0.2">
      <c r="B41" s="60" t="s">
        <v>47</v>
      </c>
      <c r="E41" s="14"/>
    </row>
    <row r="42" spans="1:6" s="2" customFormat="1" ht="15.75" customHeight="1" x14ac:dyDescent="0.2">
      <c r="A42" s="3" t="s">
        <v>48</v>
      </c>
      <c r="B42" s="66" t="s">
        <v>42</v>
      </c>
      <c r="C42" s="5">
        <v>4</v>
      </c>
      <c r="D42" s="6">
        <v>67.540000000000006</v>
      </c>
      <c r="E42" s="88"/>
      <c r="F42" s="1">
        <f t="shared" ref="F42:F45" si="4">D42*E42</f>
        <v>0</v>
      </c>
    </row>
    <row r="43" spans="1:6" s="2" customFormat="1" ht="15.75" customHeight="1" x14ac:dyDescent="0.2">
      <c r="A43" s="3" t="s">
        <v>49</v>
      </c>
      <c r="B43" s="11" t="s">
        <v>13</v>
      </c>
      <c r="C43" s="16">
        <v>4</v>
      </c>
      <c r="D43" s="6">
        <v>68</v>
      </c>
      <c r="E43" s="88"/>
      <c r="F43" s="1">
        <f t="shared" si="4"/>
        <v>0</v>
      </c>
    </row>
    <row r="44" spans="1:6" s="2" customFormat="1" ht="15.75" customHeight="1" x14ac:dyDescent="0.2">
      <c r="A44" s="3" t="s">
        <v>50</v>
      </c>
      <c r="B44" s="11" t="s">
        <v>15</v>
      </c>
      <c r="C44" s="16">
        <v>4</v>
      </c>
      <c r="D44" s="6">
        <v>68</v>
      </c>
      <c r="E44" s="88"/>
      <c r="F44" s="1">
        <f t="shared" si="4"/>
        <v>0</v>
      </c>
    </row>
    <row r="45" spans="1:6" s="2" customFormat="1" ht="15.75" customHeight="1" x14ac:dyDescent="0.2">
      <c r="A45" s="3" t="s">
        <v>51</v>
      </c>
      <c r="B45" s="13" t="s">
        <v>17</v>
      </c>
      <c r="C45" s="16">
        <v>4</v>
      </c>
      <c r="D45" s="6">
        <v>69.5</v>
      </c>
      <c r="E45" s="88"/>
      <c r="F45" s="1">
        <f t="shared" si="4"/>
        <v>0</v>
      </c>
    </row>
    <row r="47" spans="1:6" s="40" customFormat="1" ht="15" x14ac:dyDescent="0.2">
      <c r="A47" s="24" t="s">
        <v>52</v>
      </c>
      <c r="C47" s="26"/>
      <c r="D47" s="67"/>
      <c r="E47" s="89"/>
    </row>
    <row r="48" spans="1:6" s="2" customFormat="1" x14ac:dyDescent="0.2">
      <c r="A48" s="76"/>
      <c r="B48" s="60" t="s">
        <v>53</v>
      </c>
      <c r="C48" s="26"/>
      <c r="D48" s="67"/>
      <c r="E48" s="14"/>
    </row>
    <row r="49" spans="1:6" s="2" customFormat="1" x14ac:dyDescent="0.2">
      <c r="A49" s="76"/>
      <c r="B49" s="60" t="s">
        <v>5</v>
      </c>
      <c r="C49" s="26"/>
      <c r="D49" s="67"/>
      <c r="E49" s="14"/>
    </row>
    <row r="50" spans="1:6" s="2" customFormat="1" ht="15.75" customHeight="1" x14ac:dyDescent="0.2">
      <c r="A50" s="12" t="s">
        <v>54</v>
      </c>
      <c r="B50" s="13" t="s">
        <v>55</v>
      </c>
      <c r="C50" s="5">
        <v>4</v>
      </c>
      <c r="D50" s="6">
        <v>64</v>
      </c>
      <c r="E50" s="88"/>
      <c r="F50" s="1">
        <f t="shared" ref="F50:F53" si="5">D50*E50</f>
        <v>0</v>
      </c>
    </row>
    <row r="51" spans="1:6" s="2" customFormat="1" ht="15.75" customHeight="1" x14ac:dyDescent="0.2">
      <c r="A51" s="12" t="s">
        <v>56</v>
      </c>
      <c r="B51" s="13" t="s">
        <v>57</v>
      </c>
      <c r="C51" s="16">
        <v>4</v>
      </c>
      <c r="D51" s="6">
        <v>58</v>
      </c>
      <c r="E51" s="88"/>
      <c r="F51" s="1">
        <f t="shared" si="5"/>
        <v>0</v>
      </c>
    </row>
    <row r="52" spans="1:6" s="2" customFormat="1" ht="15.75" customHeight="1" x14ac:dyDescent="0.2">
      <c r="A52" s="12" t="s">
        <v>58</v>
      </c>
      <c r="B52" s="13" t="s">
        <v>59</v>
      </c>
      <c r="C52" s="16">
        <v>4</v>
      </c>
      <c r="D52" s="6">
        <v>58</v>
      </c>
      <c r="E52" s="88"/>
      <c r="F52" s="1">
        <f t="shared" si="5"/>
        <v>0</v>
      </c>
    </row>
    <row r="53" spans="1:6" s="2" customFormat="1" ht="15.75" customHeight="1" x14ac:dyDescent="0.2">
      <c r="A53" s="12" t="s">
        <v>60</v>
      </c>
      <c r="B53" s="13" t="s">
        <v>61</v>
      </c>
      <c r="C53" s="16">
        <v>4</v>
      </c>
      <c r="D53" s="6">
        <v>61</v>
      </c>
      <c r="E53" s="88"/>
      <c r="F53" s="1">
        <f t="shared" si="5"/>
        <v>0</v>
      </c>
    </row>
    <row r="55" spans="1:6" s="2" customFormat="1" ht="15.75" customHeight="1" x14ac:dyDescent="0.2">
      <c r="A55" s="24" t="s">
        <v>62</v>
      </c>
      <c r="C55" s="14"/>
      <c r="D55" s="67"/>
      <c r="E55" s="14"/>
    </row>
    <row r="56" spans="1:6" s="2" customFormat="1" x14ac:dyDescent="0.2">
      <c r="B56" s="62" t="s">
        <v>63</v>
      </c>
      <c r="C56" s="14"/>
      <c r="D56" s="14"/>
      <c r="E56" s="14"/>
    </row>
    <row r="57" spans="1:6" s="2" customFormat="1" ht="15.75" customHeight="1" x14ac:dyDescent="0.2">
      <c r="A57" s="3" t="s">
        <v>64</v>
      </c>
      <c r="B57" s="13" t="s">
        <v>65</v>
      </c>
      <c r="C57" s="5">
        <v>4</v>
      </c>
      <c r="D57" s="6">
        <v>48.48</v>
      </c>
      <c r="E57" s="88"/>
      <c r="F57" s="1">
        <f t="shared" ref="F57:F60" si="6">D57*E57</f>
        <v>0</v>
      </c>
    </row>
    <row r="58" spans="1:6" s="2" customFormat="1" ht="15.75" customHeight="1" x14ac:dyDescent="0.2">
      <c r="A58" s="7" t="s">
        <v>33</v>
      </c>
      <c r="B58" s="8" t="s">
        <v>57</v>
      </c>
      <c r="C58" s="9">
        <v>4</v>
      </c>
      <c r="D58" s="10">
        <v>30.040000000000003</v>
      </c>
      <c r="E58" s="88"/>
      <c r="F58" s="1">
        <f t="shared" si="6"/>
        <v>0</v>
      </c>
    </row>
    <row r="59" spans="1:6" s="2" customFormat="1" ht="15.75" customHeight="1" x14ac:dyDescent="0.2">
      <c r="A59" s="7" t="s">
        <v>35</v>
      </c>
      <c r="B59" s="8" t="s">
        <v>59</v>
      </c>
      <c r="C59" s="9">
        <v>4</v>
      </c>
      <c r="D59" s="10">
        <v>30.040000000000003</v>
      </c>
      <c r="E59" s="88"/>
      <c r="F59" s="1">
        <f t="shared" si="6"/>
        <v>0</v>
      </c>
    </row>
    <row r="60" spans="1:6" s="2" customFormat="1" ht="15.75" customHeight="1" x14ac:dyDescent="0.2">
      <c r="A60" s="7" t="s">
        <v>37</v>
      </c>
      <c r="B60" s="8" t="s">
        <v>61</v>
      </c>
      <c r="C60" s="9">
        <v>4</v>
      </c>
      <c r="D60" s="10">
        <v>31.44</v>
      </c>
      <c r="E60" s="88"/>
      <c r="F60" s="1">
        <f t="shared" si="6"/>
        <v>0</v>
      </c>
    </row>
    <row r="61" spans="1:6" s="2" customFormat="1" ht="15.75" customHeight="1" x14ac:dyDescent="0.2">
      <c r="A61" s="70"/>
      <c r="B61" s="25"/>
      <c r="C61" s="26"/>
      <c r="D61" s="23"/>
      <c r="E61" s="14"/>
    </row>
    <row r="62" spans="1:6" s="2" customFormat="1" ht="15.75" customHeight="1" x14ac:dyDescent="0.2">
      <c r="A62" s="24" t="s">
        <v>66</v>
      </c>
      <c r="C62" s="14"/>
      <c r="D62" s="39"/>
      <c r="E62" s="14"/>
    </row>
    <row r="63" spans="1:6" s="2" customFormat="1" ht="15.75" customHeight="1" x14ac:dyDescent="0.2">
      <c r="A63" s="75"/>
      <c r="B63" s="62" t="s">
        <v>67</v>
      </c>
      <c r="C63" s="14"/>
      <c r="D63" s="37"/>
      <c r="E63" s="14"/>
    </row>
    <row r="64" spans="1:6" s="2" customFormat="1" ht="15.75" customHeight="1" x14ac:dyDescent="0.2">
      <c r="A64" s="73" t="s">
        <v>68</v>
      </c>
      <c r="B64" s="74" t="s">
        <v>69</v>
      </c>
      <c r="C64" s="5">
        <v>4</v>
      </c>
      <c r="D64" s="6">
        <v>35.416666666666664</v>
      </c>
      <c r="E64" s="88"/>
      <c r="F64" s="1">
        <f t="shared" ref="F64:F67" si="7">D64*E64</f>
        <v>0</v>
      </c>
    </row>
    <row r="65" spans="1:6" s="2" customFormat="1" ht="15.75" customHeight="1" x14ac:dyDescent="0.2">
      <c r="A65" s="12" t="s">
        <v>70</v>
      </c>
      <c r="B65" s="43" t="s">
        <v>13</v>
      </c>
      <c r="C65" s="16">
        <v>4</v>
      </c>
      <c r="D65" s="6">
        <v>23.2</v>
      </c>
      <c r="E65" s="88"/>
      <c r="F65" s="1">
        <f t="shared" si="7"/>
        <v>0</v>
      </c>
    </row>
    <row r="66" spans="1:6" s="2" customFormat="1" ht="15.75" customHeight="1" x14ac:dyDescent="0.2">
      <c r="A66" s="12" t="s">
        <v>71</v>
      </c>
      <c r="B66" s="43" t="s">
        <v>15</v>
      </c>
      <c r="C66" s="16">
        <v>4</v>
      </c>
      <c r="D66" s="6">
        <v>23.2</v>
      </c>
      <c r="E66" s="88"/>
      <c r="F66" s="1">
        <f t="shared" si="7"/>
        <v>0</v>
      </c>
    </row>
    <row r="67" spans="1:6" s="2" customFormat="1" ht="15.75" customHeight="1" x14ac:dyDescent="0.2">
      <c r="A67" s="12" t="s">
        <v>72</v>
      </c>
      <c r="B67" s="43" t="s">
        <v>17</v>
      </c>
      <c r="C67" s="16">
        <v>4</v>
      </c>
      <c r="D67" s="6">
        <v>24.600000000000005</v>
      </c>
      <c r="E67" s="88"/>
      <c r="F67" s="1">
        <f t="shared" si="7"/>
        <v>0</v>
      </c>
    </row>
    <row r="68" spans="1:6" s="2" customFormat="1" ht="15.75" customHeight="1" x14ac:dyDescent="0.2">
      <c r="A68" s="70"/>
      <c r="B68" s="25"/>
      <c r="C68" s="26"/>
      <c r="D68" s="23"/>
      <c r="E68" s="14"/>
    </row>
    <row r="69" spans="1:6" s="2" customFormat="1" ht="15.75" customHeight="1" x14ac:dyDescent="0.2">
      <c r="A69" s="24" t="s">
        <v>73</v>
      </c>
      <c r="C69" s="14"/>
      <c r="D69" s="14"/>
      <c r="E69" s="14"/>
    </row>
    <row r="70" spans="1:6" s="2" customFormat="1" ht="15.75" customHeight="1" x14ac:dyDescent="0.2">
      <c r="B70" s="62" t="s">
        <v>74</v>
      </c>
      <c r="C70" s="14"/>
      <c r="D70" s="14"/>
      <c r="E70" s="14"/>
    </row>
    <row r="71" spans="1:6" s="2" customFormat="1" ht="15.75" customHeight="1" x14ac:dyDescent="0.2">
      <c r="A71" s="3" t="s">
        <v>75</v>
      </c>
      <c r="B71" s="13" t="s">
        <v>76</v>
      </c>
      <c r="C71" s="5">
        <v>4</v>
      </c>
      <c r="D71" s="6">
        <v>91.578947368421055</v>
      </c>
      <c r="E71" s="88"/>
      <c r="F71" s="1">
        <f t="shared" ref="F71:F74" si="8">D71*E71</f>
        <v>0</v>
      </c>
    </row>
    <row r="72" spans="1:6" s="2" customFormat="1" ht="15.75" customHeight="1" x14ac:dyDescent="0.2">
      <c r="A72" s="3" t="s">
        <v>77</v>
      </c>
      <c r="B72" s="13" t="s">
        <v>76</v>
      </c>
      <c r="C72" s="5">
        <v>4</v>
      </c>
      <c r="D72" s="6">
        <v>30.526315789473685</v>
      </c>
      <c r="E72" s="88"/>
      <c r="F72" s="1">
        <f t="shared" si="8"/>
        <v>0</v>
      </c>
    </row>
    <row r="73" spans="1:6" s="2" customFormat="1" ht="15.75" customHeight="1" x14ac:dyDescent="0.2">
      <c r="A73" s="3" t="s">
        <v>78</v>
      </c>
      <c r="B73" s="11" t="s">
        <v>79</v>
      </c>
      <c r="C73" s="16">
        <v>4</v>
      </c>
      <c r="D73" s="6">
        <v>52.631578947368418</v>
      </c>
      <c r="E73" s="88"/>
      <c r="F73" s="1">
        <f t="shared" si="8"/>
        <v>0</v>
      </c>
    </row>
    <row r="74" spans="1:6" s="2" customFormat="1" ht="15.75" customHeight="1" x14ac:dyDescent="0.2">
      <c r="A74" s="3" t="s">
        <v>80</v>
      </c>
      <c r="B74" s="11" t="s">
        <v>79</v>
      </c>
      <c r="C74" s="16">
        <v>4</v>
      </c>
      <c r="D74" s="6">
        <v>21.05263157894737</v>
      </c>
      <c r="E74" s="88"/>
      <c r="F74" s="1">
        <f t="shared" si="8"/>
        <v>0</v>
      </c>
    </row>
    <row r="76" spans="1:6" ht="15" x14ac:dyDescent="0.2">
      <c r="A76" s="85" t="s">
        <v>81</v>
      </c>
      <c r="B76" s="85"/>
      <c r="C76" s="85"/>
      <c r="D76" s="85"/>
      <c r="E76" s="85"/>
      <c r="F76" s="85"/>
    </row>
    <row r="78" spans="1:6" ht="15" x14ac:dyDescent="0.2">
      <c r="A78" s="54" t="s">
        <v>82</v>
      </c>
    </row>
    <row r="79" spans="1:6" x14ac:dyDescent="0.2">
      <c r="B79" s="62" t="s">
        <v>83</v>
      </c>
    </row>
    <row r="80" spans="1:6" x14ac:dyDescent="0.2">
      <c r="A80" s="3" t="s">
        <v>84</v>
      </c>
      <c r="B80" s="43" t="s">
        <v>85</v>
      </c>
      <c r="C80" s="28">
        <v>4</v>
      </c>
      <c r="D80" s="1">
        <v>75.56</v>
      </c>
      <c r="E80" s="88"/>
      <c r="F80" s="1">
        <f t="shared" ref="F80:F84" si="9">D80*E80</f>
        <v>0</v>
      </c>
    </row>
    <row r="81" spans="1:6" x14ac:dyDescent="0.2">
      <c r="A81" s="3" t="s">
        <v>86</v>
      </c>
      <c r="B81" s="43" t="s">
        <v>85</v>
      </c>
      <c r="C81" s="28">
        <v>4</v>
      </c>
      <c r="D81" s="1">
        <v>25.19</v>
      </c>
      <c r="E81" s="88"/>
      <c r="F81" s="1">
        <f t="shared" si="9"/>
        <v>0</v>
      </c>
    </row>
    <row r="82" spans="1:6" x14ac:dyDescent="0.2">
      <c r="A82" s="3" t="s">
        <v>23</v>
      </c>
      <c r="B82" s="43" t="s">
        <v>13</v>
      </c>
      <c r="C82" s="28">
        <v>4</v>
      </c>
      <c r="D82" s="1">
        <v>25</v>
      </c>
      <c r="E82" s="88"/>
      <c r="F82" s="1">
        <f t="shared" si="9"/>
        <v>0</v>
      </c>
    </row>
    <row r="83" spans="1:6" x14ac:dyDescent="0.2">
      <c r="A83" s="3" t="s">
        <v>25</v>
      </c>
      <c r="B83" s="43" t="s">
        <v>15</v>
      </c>
      <c r="C83" s="28">
        <v>4</v>
      </c>
      <c r="D83" s="1">
        <v>25</v>
      </c>
      <c r="E83" s="88"/>
      <c r="F83" s="1">
        <f t="shared" si="9"/>
        <v>0</v>
      </c>
    </row>
    <row r="84" spans="1:6" x14ac:dyDescent="0.2">
      <c r="A84" s="3" t="s">
        <v>27</v>
      </c>
      <c r="B84" s="43" t="s">
        <v>17</v>
      </c>
      <c r="C84" s="28">
        <v>4</v>
      </c>
      <c r="D84" s="1">
        <v>27.29</v>
      </c>
      <c r="E84" s="88"/>
      <c r="F84" s="1">
        <f t="shared" si="9"/>
        <v>0</v>
      </c>
    </row>
    <row r="87" spans="1:6" s="2" customFormat="1" ht="15.75" customHeight="1" x14ac:dyDescent="0.2">
      <c r="A87" s="54" t="s">
        <v>87</v>
      </c>
      <c r="C87" s="14"/>
      <c r="D87" s="37"/>
      <c r="E87" s="14"/>
    </row>
    <row r="88" spans="1:6" s="2" customFormat="1" ht="15.75" customHeight="1" x14ac:dyDescent="0.2">
      <c r="A88" s="54"/>
      <c r="B88" s="62" t="s">
        <v>88</v>
      </c>
      <c r="C88" s="14"/>
      <c r="D88" s="37"/>
      <c r="E88" s="14"/>
    </row>
    <row r="89" spans="1:6" s="2" customFormat="1" ht="15.75" customHeight="1" x14ac:dyDescent="0.2">
      <c r="A89" s="3" t="s">
        <v>89</v>
      </c>
      <c r="B89" s="13" t="s">
        <v>85</v>
      </c>
      <c r="C89" s="28">
        <v>4</v>
      </c>
      <c r="D89" s="6">
        <v>75.555555555555557</v>
      </c>
      <c r="E89" s="88"/>
      <c r="F89" s="1">
        <f t="shared" ref="F89:F92" si="10">D89*E89</f>
        <v>0</v>
      </c>
    </row>
    <row r="90" spans="1:6" s="2" customFormat="1" ht="15.75" customHeight="1" x14ac:dyDescent="0.2">
      <c r="A90" s="3" t="s">
        <v>90</v>
      </c>
      <c r="B90" s="13" t="s">
        <v>85</v>
      </c>
      <c r="C90" s="28">
        <v>4</v>
      </c>
      <c r="D90" s="6">
        <v>25.188888888888894</v>
      </c>
      <c r="E90" s="88"/>
      <c r="F90" s="1">
        <f t="shared" si="10"/>
        <v>0</v>
      </c>
    </row>
    <row r="91" spans="1:6" s="2" customFormat="1" ht="15.75" customHeight="1" x14ac:dyDescent="0.2">
      <c r="A91" s="3" t="s">
        <v>91</v>
      </c>
      <c r="B91" s="13" t="s">
        <v>92</v>
      </c>
      <c r="C91" s="28">
        <v>4</v>
      </c>
      <c r="D91" s="6">
        <v>42</v>
      </c>
      <c r="E91" s="88"/>
      <c r="F91" s="1">
        <f t="shared" si="10"/>
        <v>0</v>
      </c>
    </row>
    <row r="92" spans="1:6" s="2" customFormat="1" ht="15.75" customHeight="1" x14ac:dyDescent="0.2">
      <c r="A92" s="3" t="s">
        <v>93</v>
      </c>
      <c r="B92" s="13" t="s">
        <v>92</v>
      </c>
      <c r="C92" s="28">
        <v>4</v>
      </c>
      <c r="D92" s="6">
        <v>14</v>
      </c>
      <c r="E92" s="88"/>
      <c r="F92" s="1">
        <f t="shared" si="10"/>
        <v>0</v>
      </c>
    </row>
    <row r="94" spans="1:6" ht="15" x14ac:dyDescent="0.2">
      <c r="A94" s="24" t="s">
        <v>94</v>
      </c>
      <c r="C94" s="2"/>
      <c r="D94" s="2"/>
    </row>
    <row r="95" spans="1:6" x14ac:dyDescent="0.2">
      <c r="A95" s="70"/>
      <c r="B95" s="62" t="s">
        <v>95</v>
      </c>
      <c r="C95" s="2"/>
      <c r="D95" s="2"/>
    </row>
    <row r="96" spans="1:6" x14ac:dyDescent="0.2">
      <c r="A96" s="2"/>
      <c r="B96" s="62" t="s">
        <v>96</v>
      </c>
      <c r="C96" s="14"/>
      <c r="D96" s="14"/>
    </row>
    <row r="97" spans="1:6" x14ac:dyDescent="0.2">
      <c r="A97" s="3" t="s">
        <v>97</v>
      </c>
      <c r="B97" s="71" t="s">
        <v>98</v>
      </c>
      <c r="C97" s="16">
        <v>4</v>
      </c>
      <c r="D97" s="6">
        <v>70.53015163982603</v>
      </c>
      <c r="E97" s="88"/>
      <c r="F97" s="1">
        <f t="shared" ref="F97:F110" si="11">D97*E97</f>
        <v>0</v>
      </c>
    </row>
    <row r="98" spans="1:6" x14ac:dyDescent="0.2">
      <c r="A98" s="3" t="s">
        <v>99</v>
      </c>
      <c r="B98" s="71" t="s">
        <v>98</v>
      </c>
      <c r="C98" s="16">
        <v>4</v>
      </c>
      <c r="D98" s="6">
        <v>23.510050546608678</v>
      </c>
      <c r="E98" s="88"/>
      <c r="F98" s="1">
        <f t="shared" si="11"/>
        <v>0</v>
      </c>
    </row>
    <row r="99" spans="1:6" x14ac:dyDescent="0.2">
      <c r="A99" s="3" t="s">
        <v>100</v>
      </c>
      <c r="B99" s="71" t="s">
        <v>101</v>
      </c>
      <c r="C99" s="32">
        <v>4</v>
      </c>
      <c r="D99" s="6">
        <v>70.53015163982603</v>
      </c>
      <c r="E99" s="88"/>
      <c r="F99" s="1">
        <f t="shared" si="11"/>
        <v>0</v>
      </c>
    </row>
    <row r="100" spans="1:6" x14ac:dyDescent="0.2">
      <c r="A100" s="3" t="s">
        <v>102</v>
      </c>
      <c r="B100" s="71" t="s">
        <v>101</v>
      </c>
      <c r="C100" s="32">
        <v>4</v>
      </c>
      <c r="D100" s="6">
        <v>23.510050546608678</v>
      </c>
      <c r="E100" s="88"/>
      <c r="F100" s="1">
        <f t="shared" si="11"/>
        <v>0</v>
      </c>
    </row>
    <row r="101" spans="1:6" x14ac:dyDescent="0.2">
      <c r="A101" s="3" t="s">
        <v>103</v>
      </c>
      <c r="B101" s="71" t="s">
        <v>104</v>
      </c>
      <c r="C101" s="32">
        <v>4</v>
      </c>
      <c r="D101" s="6">
        <v>70.53015163982603</v>
      </c>
      <c r="E101" s="88"/>
      <c r="F101" s="1">
        <f t="shared" si="11"/>
        <v>0</v>
      </c>
    </row>
    <row r="102" spans="1:6" x14ac:dyDescent="0.2">
      <c r="A102" s="3" t="s">
        <v>105</v>
      </c>
      <c r="B102" s="71" t="s">
        <v>104</v>
      </c>
      <c r="C102" s="32">
        <v>4</v>
      </c>
      <c r="D102" s="6">
        <v>23.510050546608678</v>
      </c>
      <c r="E102" s="88"/>
      <c r="F102" s="1">
        <f t="shared" si="11"/>
        <v>0</v>
      </c>
    </row>
    <row r="103" spans="1:6" x14ac:dyDescent="0.2">
      <c r="A103" s="12" t="s">
        <v>23</v>
      </c>
      <c r="B103" s="43" t="s">
        <v>13</v>
      </c>
      <c r="C103" s="32">
        <v>4</v>
      </c>
      <c r="D103" s="6">
        <v>25</v>
      </c>
      <c r="E103" s="88"/>
      <c r="F103" s="1">
        <f t="shared" si="11"/>
        <v>0</v>
      </c>
    </row>
    <row r="104" spans="1:6" x14ac:dyDescent="0.2">
      <c r="A104" s="12" t="s">
        <v>24</v>
      </c>
      <c r="B104" s="43" t="s">
        <v>13</v>
      </c>
      <c r="C104" s="32">
        <v>4</v>
      </c>
      <c r="D104" s="6">
        <v>11.160000000000002</v>
      </c>
      <c r="E104" s="88"/>
      <c r="F104" s="1">
        <f t="shared" si="11"/>
        <v>0</v>
      </c>
    </row>
    <row r="105" spans="1:6" x14ac:dyDescent="0.2">
      <c r="A105" s="12" t="s">
        <v>25</v>
      </c>
      <c r="B105" s="43" t="s">
        <v>15</v>
      </c>
      <c r="C105" s="32">
        <v>4</v>
      </c>
      <c r="D105" s="6">
        <v>25</v>
      </c>
      <c r="E105" s="88"/>
      <c r="F105" s="1">
        <f t="shared" si="11"/>
        <v>0</v>
      </c>
    </row>
    <row r="106" spans="1:6" x14ac:dyDescent="0.2">
      <c r="A106" s="12" t="s">
        <v>26</v>
      </c>
      <c r="B106" s="43" t="s">
        <v>15</v>
      </c>
      <c r="C106" s="32">
        <v>4</v>
      </c>
      <c r="D106" s="6">
        <v>11.160000000000002</v>
      </c>
      <c r="E106" s="88"/>
      <c r="F106" s="1">
        <f t="shared" si="11"/>
        <v>0</v>
      </c>
    </row>
    <row r="107" spans="1:6" x14ac:dyDescent="0.2">
      <c r="A107" s="12" t="s">
        <v>27</v>
      </c>
      <c r="B107" s="43" t="s">
        <v>17</v>
      </c>
      <c r="C107" s="32">
        <v>4</v>
      </c>
      <c r="D107" s="6">
        <v>27.290000000000003</v>
      </c>
      <c r="E107" s="88"/>
      <c r="F107" s="1">
        <f t="shared" si="11"/>
        <v>0</v>
      </c>
    </row>
    <row r="108" spans="1:6" x14ac:dyDescent="0.2">
      <c r="A108" s="12" t="s">
        <v>28</v>
      </c>
      <c r="B108" s="43" t="s">
        <v>17</v>
      </c>
      <c r="C108" s="32">
        <v>4</v>
      </c>
      <c r="D108" s="6">
        <v>11.729999999999999</v>
      </c>
      <c r="E108" s="88"/>
      <c r="F108" s="1">
        <f t="shared" si="11"/>
        <v>0</v>
      </c>
    </row>
    <row r="109" spans="1:6" x14ac:dyDescent="0.2">
      <c r="A109" s="3" t="s">
        <v>106</v>
      </c>
      <c r="B109" s="72" t="s">
        <v>107</v>
      </c>
      <c r="C109" s="28">
        <v>4</v>
      </c>
      <c r="D109" s="6">
        <v>84.21</v>
      </c>
      <c r="E109" s="88"/>
      <c r="F109" s="1">
        <f t="shared" si="11"/>
        <v>0</v>
      </c>
    </row>
    <row r="110" spans="1:6" x14ac:dyDescent="0.2">
      <c r="A110" s="3" t="s">
        <v>108</v>
      </c>
      <c r="B110" s="72" t="s">
        <v>107</v>
      </c>
      <c r="C110" s="5">
        <v>4</v>
      </c>
      <c r="D110" s="6">
        <v>28.07</v>
      </c>
      <c r="E110" s="88"/>
      <c r="F110" s="1">
        <f t="shared" si="11"/>
        <v>0</v>
      </c>
    </row>
    <row r="112" spans="1:6" ht="15" x14ac:dyDescent="0.2">
      <c r="A112" s="24" t="s">
        <v>109</v>
      </c>
      <c r="C112" s="2"/>
      <c r="D112" s="2"/>
    </row>
    <row r="113" spans="1:6" s="2" customFormat="1" ht="15.75" customHeight="1" x14ac:dyDescent="0.2">
      <c r="A113" s="70"/>
      <c r="B113" s="62" t="s">
        <v>63</v>
      </c>
      <c r="E113" s="14"/>
    </row>
    <row r="114" spans="1:6" s="2" customFormat="1" ht="15.75" customHeight="1" x14ac:dyDescent="0.2">
      <c r="B114" s="62" t="s">
        <v>110</v>
      </c>
      <c r="C114" s="14"/>
      <c r="D114" s="14"/>
      <c r="E114" s="14"/>
    </row>
    <row r="115" spans="1:6" s="2" customFormat="1" ht="15.75" customHeight="1" x14ac:dyDescent="0.2">
      <c r="A115" s="3" t="s">
        <v>111</v>
      </c>
      <c r="B115" s="69" t="s">
        <v>98</v>
      </c>
      <c r="C115" s="16">
        <v>4</v>
      </c>
      <c r="D115" s="6">
        <v>70.53015163982603</v>
      </c>
      <c r="E115" s="88"/>
      <c r="F115" s="1">
        <f t="shared" ref="F115:F128" si="12">D115*E115</f>
        <v>0</v>
      </c>
    </row>
    <row r="116" spans="1:6" s="2" customFormat="1" ht="15.75" customHeight="1" x14ac:dyDescent="0.2">
      <c r="A116" s="3" t="s">
        <v>112</v>
      </c>
      <c r="B116" s="69" t="s">
        <v>98</v>
      </c>
      <c r="C116" s="16">
        <v>4</v>
      </c>
      <c r="D116" s="6">
        <v>23.510050546608678</v>
      </c>
      <c r="E116" s="88"/>
      <c r="F116" s="1">
        <f t="shared" si="12"/>
        <v>0</v>
      </c>
    </row>
    <row r="117" spans="1:6" s="2" customFormat="1" ht="15.75" customHeight="1" x14ac:dyDescent="0.2">
      <c r="A117" s="3" t="s">
        <v>113</v>
      </c>
      <c r="B117" s="69" t="s">
        <v>101</v>
      </c>
      <c r="C117" s="32">
        <v>4</v>
      </c>
      <c r="D117" s="6">
        <v>70.53015163982603</v>
      </c>
      <c r="E117" s="88"/>
      <c r="F117" s="1">
        <f t="shared" si="12"/>
        <v>0</v>
      </c>
    </row>
    <row r="118" spans="1:6" s="2" customFormat="1" ht="15.75" customHeight="1" x14ac:dyDescent="0.2">
      <c r="A118" s="3" t="s">
        <v>114</v>
      </c>
      <c r="B118" s="69" t="s">
        <v>101</v>
      </c>
      <c r="C118" s="32">
        <v>4</v>
      </c>
      <c r="D118" s="6">
        <v>23.510050546608678</v>
      </c>
      <c r="E118" s="88"/>
      <c r="F118" s="1">
        <f t="shared" si="12"/>
        <v>0</v>
      </c>
    </row>
    <row r="119" spans="1:6" s="2" customFormat="1" ht="15.75" customHeight="1" x14ac:dyDescent="0.2">
      <c r="A119" s="3" t="s">
        <v>115</v>
      </c>
      <c r="B119" s="69" t="s">
        <v>104</v>
      </c>
      <c r="C119" s="32">
        <v>4</v>
      </c>
      <c r="D119" s="6">
        <v>70.53015163982603</v>
      </c>
      <c r="E119" s="88"/>
      <c r="F119" s="1">
        <f t="shared" si="12"/>
        <v>0</v>
      </c>
    </row>
    <row r="120" spans="1:6" s="2" customFormat="1" ht="15.75" customHeight="1" x14ac:dyDescent="0.2">
      <c r="A120" s="3" t="s">
        <v>116</v>
      </c>
      <c r="B120" s="69" t="s">
        <v>104</v>
      </c>
      <c r="C120" s="32">
        <v>4</v>
      </c>
      <c r="D120" s="6">
        <v>23.510050546608678</v>
      </c>
      <c r="E120" s="88"/>
      <c r="F120" s="1">
        <f t="shared" si="12"/>
        <v>0</v>
      </c>
    </row>
    <row r="121" spans="1:6" s="2" customFormat="1" ht="15.75" customHeight="1" x14ac:dyDescent="0.2">
      <c r="A121" s="3" t="s">
        <v>33</v>
      </c>
      <c r="B121" s="11" t="s">
        <v>13</v>
      </c>
      <c r="C121" s="32">
        <v>4</v>
      </c>
      <c r="D121" s="6">
        <v>30.040000000000003</v>
      </c>
      <c r="E121" s="88"/>
      <c r="F121" s="1">
        <f t="shared" si="12"/>
        <v>0</v>
      </c>
    </row>
    <row r="122" spans="1:6" s="2" customFormat="1" ht="15.75" customHeight="1" x14ac:dyDescent="0.2">
      <c r="A122" s="3" t="s">
        <v>117</v>
      </c>
      <c r="B122" s="11" t="s">
        <v>57</v>
      </c>
      <c r="C122" s="32">
        <v>4</v>
      </c>
      <c r="D122" s="6">
        <v>11.627906976744185</v>
      </c>
      <c r="E122" s="88"/>
      <c r="F122" s="1">
        <f t="shared" si="12"/>
        <v>0</v>
      </c>
    </row>
    <row r="123" spans="1:6" x14ac:dyDescent="0.2">
      <c r="A123" s="3" t="s">
        <v>35</v>
      </c>
      <c r="B123" s="11" t="s">
        <v>15</v>
      </c>
      <c r="C123" s="32">
        <v>4</v>
      </c>
      <c r="D123" s="6">
        <v>30.040000000000003</v>
      </c>
      <c r="E123" s="88"/>
      <c r="F123" s="1">
        <f t="shared" si="12"/>
        <v>0</v>
      </c>
    </row>
    <row r="124" spans="1:6" s="2" customFormat="1" ht="15.75" customHeight="1" x14ac:dyDescent="0.2">
      <c r="A124" s="3" t="s">
        <v>118</v>
      </c>
      <c r="B124" s="11" t="s">
        <v>59</v>
      </c>
      <c r="C124" s="32">
        <v>4</v>
      </c>
      <c r="D124" s="6">
        <v>11.63</v>
      </c>
      <c r="E124" s="88"/>
      <c r="F124" s="1">
        <f t="shared" si="12"/>
        <v>0</v>
      </c>
    </row>
    <row r="125" spans="1:6" s="2" customFormat="1" ht="15.75" customHeight="1" x14ac:dyDescent="0.2">
      <c r="A125" s="12" t="s">
        <v>37</v>
      </c>
      <c r="B125" s="13" t="s">
        <v>17</v>
      </c>
      <c r="C125" s="32">
        <v>4</v>
      </c>
      <c r="D125" s="6">
        <v>31.44</v>
      </c>
      <c r="E125" s="88"/>
      <c r="F125" s="1">
        <f t="shared" si="12"/>
        <v>0</v>
      </c>
    </row>
    <row r="126" spans="1:6" x14ac:dyDescent="0.2">
      <c r="A126" s="3" t="s">
        <v>119</v>
      </c>
      <c r="B126" s="13" t="s">
        <v>61</v>
      </c>
      <c r="C126" s="32">
        <v>4</v>
      </c>
      <c r="D126" s="6">
        <v>13</v>
      </c>
      <c r="E126" s="88"/>
      <c r="F126" s="1">
        <f t="shared" si="12"/>
        <v>0</v>
      </c>
    </row>
    <row r="127" spans="1:6" s="2" customFormat="1" x14ac:dyDescent="0.2">
      <c r="A127" s="3" t="s">
        <v>120</v>
      </c>
      <c r="B127" s="11" t="s">
        <v>121</v>
      </c>
      <c r="C127" s="28">
        <v>4</v>
      </c>
      <c r="D127" s="6">
        <v>84.21</v>
      </c>
      <c r="E127" s="88"/>
      <c r="F127" s="1">
        <f t="shared" si="12"/>
        <v>0</v>
      </c>
    </row>
    <row r="128" spans="1:6" s="2" customFormat="1" x14ac:dyDescent="0.2">
      <c r="A128" s="3" t="s">
        <v>122</v>
      </c>
      <c r="B128" s="11" t="s">
        <v>121</v>
      </c>
      <c r="C128" s="5">
        <v>4</v>
      </c>
      <c r="D128" s="6">
        <v>28.07</v>
      </c>
      <c r="E128" s="88"/>
      <c r="F128" s="1">
        <f t="shared" si="12"/>
        <v>0</v>
      </c>
    </row>
    <row r="129" spans="1:6" s="2" customFormat="1" ht="15.75" customHeight="1" x14ac:dyDescent="0.2">
      <c r="A129" s="36"/>
      <c r="B129" s="36"/>
      <c r="C129" s="14"/>
      <c r="D129" s="67"/>
      <c r="E129" s="14"/>
    </row>
    <row r="130" spans="1:6" s="2" customFormat="1" ht="15.75" customHeight="1" x14ac:dyDescent="0.2">
      <c r="A130" s="24" t="s">
        <v>123</v>
      </c>
      <c r="C130" s="26"/>
      <c r="D130" s="37"/>
      <c r="E130" s="14"/>
    </row>
    <row r="131" spans="1:6" s="2" customFormat="1" ht="15.75" customHeight="1" x14ac:dyDescent="0.2">
      <c r="B131" s="62" t="s">
        <v>124</v>
      </c>
      <c r="C131" s="14"/>
      <c r="D131" s="14"/>
      <c r="E131" s="14"/>
    </row>
    <row r="132" spans="1:6" s="2" customFormat="1" ht="15.75" customHeight="1" x14ac:dyDescent="0.2">
      <c r="A132" s="7" t="s">
        <v>125</v>
      </c>
      <c r="B132" s="68" t="s">
        <v>126</v>
      </c>
      <c r="C132" s="16">
        <v>4</v>
      </c>
      <c r="D132" s="6">
        <v>76.120319214241874</v>
      </c>
      <c r="E132" s="88"/>
      <c r="F132" s="1">
        <f t="shared" ref="F132:F143" si="13">D132*E132</f>
        <v>0</v>
      </c>
    </row>
    <row r="133" spans="1:6" s="2" customFormat="1" ht="15.75" customHeight="1" x14ac:dyDescent="0.2">
      <c r="A133" s="7" t="s">
        <v>127</v>
      </c>
      <c r="B133" s="68" t="s">
        <v>126</v>
      </c>
      <c r="C133" s="9">
        <v>4</v>
      </c>
      <c r="D133" s="6">
        <v>25.377532228360963</v>
      </c>
      <c r="E133" s="88"/>
      <c r="F133" s="1">
        <f t="shared" si="13"/>
        <v>0</v>
      </c>
    </row>
    <row r="134" spans="1:6" s="2" customFormat="1" ht="15.75" customHeight="1" x14ac:dyDescent="0.2">
      <c r="A134" s="7" t="s">
        <v>128</v>
      </c>
      <c r="B134" s="68" t="s">
        <v>129</v>
      </c>
      <c r="C134" s="16">
        <v>4</v>
      </c>
      <c r="D134" s="6">
        <v>76.120319214241874</v>
      </c>
      <c r="E134" s="88"/>
      <c r="F134" s="1">
        <f t="shared" si="13"/>
        <v>0</v>
      </c>
    </row>
    <row r="135" spans="1:6" s="2" customFormat="1" ht="15.75" customHeight="1" x14ac:dyDescent="0.2">
      <c r="A135" s="7" t="s">
        <v>130</v>
      </c>
      <c r="B135" s="68" t="s">
        <v>129</v>
      </c>
      <c r="C135" s="9">
        <v>4</v>
      </c>
      <c r="D135" s="6">
        <v>25.377532228360963</v>
      </c>
      <c r="E135" s="88"/>
      <c r="F135" s="1">
        <f t="shared" si="13"/>
        <v>0</v>
      </c>
    </row>
    <row r="136" spans="1:6" s="2" customFormat="1" ht="15.75" customHeight="1" x14ac:dyDescent="0.2">
      <c r="A136" s="7" t="s">
        <v>131</v>
      </c>
      <c r="B136" s="68" t="s">
        <v>132</v>
      </c>
      <c r="C136" s="16">
        <v>4</v>
      </c>
      <c r="D136" s="6">
        <v>76.120319214241874</v>
      </c>
      <c r="E136" s="88"/>
      <c r="F136" s="1">
        <f t="shared" si="13"/>
        <v>0</v>
      </c>
    </row>
    <row r="137" spans="1:6" s="2" customFormat="1" ht="15.75" customHeight="1" x14ac:dyDescent="0.2">
      <c r="A137" s="7" t="s">
        <v>133</v>
      </c>
      <c r="B137" s="68" t="s">
        <v>132</v>
      </c>
      <c r="C137" s="9">
        <v>4</v>
      </c>
      <c r="D137" s="6">
        <v>25.377532228360963</v>
      </c>
      <c r="E137" s="88"/>
      <c r="F137" s="1">
        <f t="shared" si="13"/>
        <v>0</v>
      </c>
    </row>
    <row r="138" spans="1:6" s="2" customFormat="1" ht="15.75" customHeight="1" x14ac:dyDescent="0.2">
      <c r="A138" s="12" t="s">
        <v>23</v>
      </c>
      <c r="B138" s="43" t="s">
        <v>13</v>
      </c>
      <c r="C138" s="16">
        <v>4</v>
      </c>
      <c r="D138" s="6">
        <v>25</v>
      </c>
      <c r="E138" s="88"/>
      <c r="F138" s="1">
        <f t="shared" si="13"/>
        <v>0</v>
      </c>
    </row>
    <row r="139" spans="1:6" s="2" customFormat="1" ht="15.75" customHeight="1" x14ac:dyDescent="0.2">
      <c r="A139" s="12" t="s">
        <v>24</v>
      </c>
      <c r="B139" s="43" t="s">
        <v>13</v>
      </c>
      <c r="C139" s="16">
        <v>4</v>
      </c>
      <c r="D139" s="6">
        <v>11.160000000000002</v>
      </c>
      <c r="E139" s="88"/>
      <c r="F139" s="1">
        <f t="shared" si="13"/>
        <v>0</v>
      </c>
    </row>
    <row r="140" spans="1:6" s="2" customFormat="1" ht="15.75" customHeight="1" x14ac:dyDescent="0.2">
      <c r="A140" s="12" t="s">
        <v>25</v>
      </c>
      <c r="B140" s="43" t="s">
        <v>15</v>
      </c>
      <c r="C140" s="16">
        <v>4</v>
      </c>
      <c r="D140" s="6">
        <v>25</v>
      </c>
      <c r="E140" s="88"/>
      <c r="F140" s="1">
        <f t="shared" si="13"/>
        <v>0</v>
      </c>
    </row>
    <row r="141" spans="1:6" s="2" customFormat="1" ht="15.75" customHeight="1" x14ac:dyDescent="0.2">
      <c r="A141" s="12" t="s">
        <v>26</v>
      </c>
      <c r="B141" s="43" t="s">
        <v>15</v>
      </c>
      <c r="C141" s="16">
        <v>4</v>
      </c>
      <c r="D141" s="6">
        <v>11.160000000000002</v>
      </c>
      <c r="E141" s="88"/>
      <c r="F141" s="1">
        <f t="shared" si="13"/>
        <v>0</v>
      </c>
    </row>
    <row r="142" spans="1:6" s="2" customFormat="1" ht="15.75" customHeight="1" x14ac:dyDescent="0.2">
      <c r="A142" s="12" t="s">
        <v>27</v>
      </c>
      <c r="B142" s="43" t="s">
        <v>17</v>
      </c>
      <c r="C142" s="16">
        <v>4</v>
      </c>
      <c r="D142" s="6">
        <v>27.290000000000003</v>
      </c>
      <c r="E142" s="88"/>
      <c r="F142" s="1">
        <f t="shared" si="13"/>
        <v>0</v>
      </c>
    </row>
    <row r="143" spans="1:6" s="2" customFormat="1" ht="15.75" customHeight="1" x14ac:dyDescent="0.2">
      <c r="A143" s="12" t="s">
        <v>28</v>
      </c>
      <c r="B143" s="43" t="s">
        <v>17</v>
      </c>
      <c r="C143" s="16">
        <v>4</v>
      </c>
      <c r="D143" s="6">
        <v>11.729999999999999</v>
      </c>
      <c r="E143" s="88"/>
      <c r="F143" s="1">
        <f t="shared" si="13"/>
        <v>0</v>
      </c>
    </row>
    <row r="144" spans="1:6" s="2" customFormat="1" ht="15.75" customHeight="1" x14ac:dyDescent="0.2">
      <c r="A144" s="36"/>
      <c r="B144" s="36"/>
      <c r="C144" s="14"/>
      <c r="D144" s="67"/>
      <c r="E144" s="14"/>
    </row>
    <row r="145" spans="1:6" s="2" customFormat="1" ht="15.75" customHeight="1" x14ac:dyDescent="0.2">
      <c r="A145" s="24" t="s">
        <v>134</v>
      </c>
      <c r="C145" s="26"/>
      <c r="D145" s="37"/>
      <c r="E145" s="14"/>
    </row>
    <row r="146" spans="1:6" s="2" customFormat="1" x14ac:dyDescent="0.2">
      <c r="B146" s="62" t="s">
        <v>63</v>
      </c>
      <c r="C146" s="14"/>
      <c r="D146" s="14"/>
      <c r="E146" s="14"/>
    </row>
    <row r="147" spans="1:6" s="2" customFormat="1" x14ac:dyDescent="0.2">
      <c r="A147" s="7" t="s">
        <v>135</v>
      </c>
      <c r="B147" s="65" t="s">
        <v>126</v>
      </c>
      <c r="C147" s="16">
        <v>4</v>
      </c>
      <c r="D147" s="6">
        <v>76.120319214241874</v>
      </c>
      <c r="E147" s="88"/>
      <c r="F147" s="1">
        <f t="shared" ref="F147:F158" si="14">D147*E147</f>
        <v>0</v>
      </c>
    </row>
    <row r="148" spans="1:6" s="2" customFormat="1" x14ac:dyDescent="0.2">
      <c r="A148" s="7" t="s">
        <v>136</v>
      </c>
      <c r="B148" s="65" t="s">
        <v>126</v>
      </c>
      <c r="C148" s="9">
        <v>4</v>
      </c>
      <c r="D148" s="6">
        <v>25.377532228360963</v>
      </c>
      <c r="E148" s="88"/>
      <c r="F148" s="1">
        <f t="shared" si="14"/>
        <v>0</v>
      </c>
    </row>
    <row r="149" spans="1:6" s="2" customFormat="1" x14ac:dyDescent="0.2">
      <c r="A149" s="7" t="s">
        <v>137</v>
      </c>
      <c r="B149" s="65" t="s">
        <v>129</v>
      </c>
      <c r="C149" s="16">
        <v>4</v>
      </c>
      <c r="D149" s="6">
        <v>76.120319214241874</v>
      </c>
      <c r="E149" s="88"/>
      <c r="F149" s="1">
        <f t="shared" si="14"/>
        <v>0</v>
      </c>
    </row>
    <row r="150" spans="1:6" s="2" customFormat="1" x14ac:dyDescent="0.2">
      <c r="A150" s="7" t="s">
        <v>138</v>
      </c>
      <c r="B150" s="65" t="s">
        <v>129</v>
      </c>
      <c r="C150" s="9">
        <v>4</v>
      </c>
      <c r="D150" s="6">
        <v>25.377532228360963</v>
      </c>
      <c r="E150" s="88"/>
      <c r="F150" s="1">
        <f t="shared" si="14"/>
        <v>0</v>
      </c>
    </row>
    <row r="151" spans="1:6" s="2" customFormat="1" x14ac:dyDescent="0.2">
      <c r="A151" s="7" t="s">
        <v>139</v>
      </c>
      <c r="B151" s="65" t="s">
        <v>132</v>
      </c>
      <c r="C151" s="16">
        <v>4</v>
      </c>
      <c r="D151" s="6">
        <v>76.120319214241874</v>
      </c>
      <c r="E151" s="88"/>
      <c r="F151" s="1">
        <f t="shared" si="14"/>
        <v>0</v>
      </c>
    </row>
    <row r="152" spans="1:6" s="2" customFormat="1" x14ac:dyDescent="0.2">
      <c r="A152" s="7" t="s">
        <v>140</v>
      </c>
      <c r="B152" s="65" t="s">
        <v>132</v>
      </c>
      <c r="C152" s="9">
        <v>4</v>
      </c>
      <c r="D152" s="6">
        <v>25.377532228360963</v>
      </c>
      <c r="E152" s="88"/>
      <c r="F152" s="1">
        <f t="shared" si="14"/>
        <v>0</v>
      </c>
    </row>
    <row r="153" spans="1:6" s="2" customFormat="1" x14ac:dyDescent="0.2">
      <c r="A153" s="3" t="s">
        <v>33</v>
      </c>
      <c r="B153" s="11" t="s">
        <v>13</v>
      </c>
      <c r="C153" s="16">
        <v>4</v>
      </c>
      <c r="D153" s="6">
        <v>30.040000000000003</v>
      </c>
      <c r="E153" s="88"/>
      <c r="F153" s="1">
        <f t="shared" si="14"/>
        <v>0</v>
      </c>
    </row>
    <row r="154" spans="1:6" s="2" customFormat="1" x14ac:dyDescent="0.2">
      <c r="A154" s="3" t="s">
        <v>117</v>
      </c>
      <c r="B154" s="11" t="s">
        <v>57</v>
      </c>
      <c r="C154" s="16">
        <v>4</v>
      </c>
      <c r="D154" s="6">
        <v>11.63</v>
      </c>
      <c r="E154" s="88"/>
      <c r="F154" s="1">
        <f t="shared" si="14"/>
        <v>0</v>
      </c>
    </row>
    <row r="155" spans="1:6" s="2" customFormat="1" x14ac:dyDescent="0.2">
      <c r="A155" s="3" t="s">
        <v>35</v>
      </c>
      <c r="B155" s="11" t="s">
        <v>15</v>
      </c>
      <c r="C155" s="16">
        <v>4</v>
      </c>
      <c r="D155" s="6">
        <v>30.040000000000003</v>
      </c>
      <c r="E155" s="88"/>
      <c r="F155" s="1">
        <f t="shared" si="14"/>
        <v>0</v>
      </c>
    </row>
    <row r="156" spans="1:6" s="2" customFormat="1" ht="15.75" customHeight="1" x14ac:dyDescent="0.2">
      <c r="A156" s="3" t="s">
        <v>118</v>
      </c>
      <c r="B156" s="11" t="s">
        <v>59</v>
      </c>
      <c r="C156" s="16">
        <v>4</v>
      </c>
      <c r="D156" s="6">
        <v>11.63</v>
      </c>
      <c r="E156" s="88"/>
      <c r="F156" s="1">
        <f t="shared" si="14"/>
        <v>0</v>
      </c>
    </row>
    <row r="157" spans="1:6" s="2" customFormat="1" ht="15.75" customHeight="1" x14ac:dyDescent="0.2">
      <c r="A157" s="12" t="s">
        <v>37</v>
      </c>
      <c r="B157" s="13" t="s">
        <v>17</v>
      </c>
      <c r="C157" s="16">
        <v>4</v>
      </c>
      <c r="D157" s="6">
        <v>31.44</v>
      </c>
      <c r="E157" s="88"/>
      <c r="F157" s="1">
        <f t="shared" si="14"/>
        <v>0</v>
      </c>
    </row>
    <row r="158" spans="1:6" s="2" customFormat="1" ht="15.75" customHeight="1" x14ac:dyDescent="0.2">
      <c r="A158" s="3" t="s">
        <v>119</v>
      </c>
      <c r="B158" s="66" t="s">
        <v>61</v>
      </c>
      <c r="C158" s="16">
        <v>4</v>
      </c>
      <c r="D158" s="6">
        <v>13</v>
      </c>
      <c r="E158" s="88"/>
      <c r="F158" s="1">
        <f t="shared" si="14"/>
        <v>0</v>
      </c>
    </row>
    <row r="160" spans="1:6" ht="15" x14ac:dyDescent="0.2">
      <c r="A160" s="63" t="s">
        <v>141</v>
      </c>
      <c r="C160" s="58"/>
      <c r="D160" s="37"/>
    </row>
    <row r="161" spans="1:6" x14ac:dyDescent="0.2">
      <c r="A161" s="36"/>
      <c r="B161" s="64" t="s">
        <v>142</v>
      </c>
      <c r="C161" s="58"/>
      <c r="D161" s="37"/>
    </row>
    <row r="162" spans="1:6" x14ac:dyDescent="0.2">
      <c r="A162" s="3" t="s">
        <v>143</v>
      </c>
      <c r="B162" s="43" t="s">
        <v>144</v>
      </c>
      <c r="C162" s="5">
        <v>4</v>
      </c>
      <c r="D162" s="6">
        <v>102.08333333333333</v>
      </c>
      <c r="E162" s="88"/>
      <c r="F162" s="1">
        <f t="shared" ref="F162:F163" si="15">D162*E162</f>
        <v>0</v>
      </c>
    </row>
    <row r="163" spans="1:6" x14ac:dyDescent="0.2">
      <c r="A163" s="7" t="s">
        <v>145</v>
      </c>
      <c r="B163" s="18" t="s">
        <v>79</v>
      </c>
      <c r="C163" s="9">
        <v>4</v>
      </c>
      <c r="D163" s="6">
        <v>44</v>
      </c>
      <c r="E163" s="88"/>
      <c r="F163" s="1">
        <f t="shared" si="15"/>
        <v>0</v>
      </c>
    </row>
    <row r="165" spans="1:6" ht="15" x14ac:dyDescent="0.2">
      <c r="A165" s="24" t="s">
        <v>146</v>
      </c>
      <c r="C165" s="14"/>
      <c r="D165" s="61"/>
    </row>
    <row r="166" spans="1:6" x14ac:dyDescent="0.2">
      <c r="A166" s="2"/>
      <c r="B166" s="62" t="s">
        <v>95</v>
      </c>
      <c r="C166" s="14"/>
      <c r="D166" s="61"/>
    </row>
    <row r="167" spans="1:6" x14ac:dyDescent="0.2">
      <c r="A167" s="3" t="s">
        <v>147</v>
      </c>
      <c r="B167" s="43" t="s">
        <v>148</v>
      </c>
      <c r="C167" s="5">
        <v>4</v>
      </c>
      <c r="D167" s="6">
        <v>54.276315789473692</v>
      </c>
      <c r="E167" s="88"/>
      <c r="F167" s="1">
        <f t="shared" ref="F167:F175" si="16">D167*E167</f>
        <v>0</v>
      </c>
    </row>
    <row r="168" spans="1:6" x14ac:dyDescent="0.2">
      <c r="A168" s="3" t="s">
        <v>149</v>
      </c>
      <c r="B168" s="43" t="s">
        <v>148</v>
      </c>
      <c r="C168" s="5">
        <v>4</v>
      </c>
      <c r="D168" s="6">
        <v>18.092105263157897</v>
      </c>
      <c r="E168" s="88"/>
      <c r="F168" s="1">
        <f t="shared" si="16"/>
        <v>0</v>
      </c>
    </row>
    <row r="169" spans="1:6" x14ac:dyDescent="0.2">
      <c r="A169" s="12" t="s">
        <v>150</v>
      </c>
      <c r="B169" s="43" t="s">
        <v>151</v>
      </c>
      <c r="C169" s="16">
        <v>4</v>
      </c>
      <c r="D169" s="6">
        <v>58.333333333333336</v>
      </c>
      <c r="E169" s="88"/>
      <c r="F169" s="1">
        <f t="shared" si="16"/>
        <v>0</v>
      </c>
    </row>
    <row r="170" spans="1:6" x14ac:dyDescent="0.2">
      <c r="A170" s="12" t="s">
        <v>23</v>
      </c>
      <c r="B170" s="43" t="s">
        <v>13</v>
      </c>
      <c r="C170" s="16">
        <v>4</v>
      </c>
      <c r="D170" s="6">
        <v>25</v>
      </c>
      <c r="E170" s="88"/>
      <c r="F170" s="1">
        <f t="shared" si="16"/>
        <v>0</v>
      </c>
    </row>
    <row r="171" spans="1:6" x14ac:dyDescent="0.2">
      <c r="A171" s="12" t="s">
        <v>24</v>
      </c>
      <c r="B171" s="43" t="s">
        <v>13</v>
      </c>
      <c r="C171" s="16">
        <v>4</v>
      </c>
      <c r="D171" s="6">
        <v>11.160000000000002</v>
      </c>
      <c r="E171" s="88"/>
      <c r="F171" s="1">
        <f t="shared" si="16"/>
        <v>0</v>
      </c>
    </row>
    <row r="172" spans="1:6" x14ac:dyDescent="0.2">
      <c r="A172" s="12" t="s">
        <v>25</v>
      </c>
      <c r="B172" s="43" t="s">
        <v>15</v>
      </c>
      <c r="C172" s="16">
        <v>4</v>
      </c>
      <c r="D172" s="6">
        <v>25</v>
      </c>
      <c r="E172" s="88"/>
      <c r="F172" s="1">
        <f t="shared" si="16"/>
        <v>0</v>
      </c>
    </row>
    <row r="173" spans="1:6" x14ac:dyDescent="0.2">
      <c r="A173" s="12" t="s">
        <v>26</v>
      </c>
      <c r="B173" s="43" t="s">
        <v>15</v>
      </c>
      <c r="C173" s="16">
        <v>4</v>
      </c>
      <c r="D173" s="6">
        <v>11.160000000000002</v>
      </c>
      <c r="E173" s="88"/>
      <c r="F173" s="1">
        <f t="shared" si="16"/>
        <v>0</v>
      </c>
    </row>
    <row r="174" spans="1:6" x14ac:dyDescent="0.2">
      <c r="A174" s="12" t="s">
        <v>27</v>
      </c>
      <c r="B174" s="43" t="s">
        <v>17</v>
      </c>
      <c r="C174" s="16">
        <v>4</v>
      </c>
      <c r="D174" s="6">
        <v>27.290000000000003</v>
      </c>
      <c r="E174" s="88"/>
      <c r="F174" s="1">
        <f t="shared" si="16"/>
        <v>0</v>
      </c>
    </row>
    <row r="175" spans="1:6" x14ac:dyDescent="0.2">
      <c r="A175" s="12" t="s">
        <v>28</v>
      </c>
      <c r="B175" s="43" t="s">
        <v>17</v>
      </c>
      <c r="C175" s="16">
        <v>4</v>
      </c>
      <c r="D175" s="6">
        <v>11.729999999999999</v>
      </c>
      <c r="E175" s="88"/>
      <c r="F175" s="1">
        <f t="shared" si="16"/>
        <v>0</v>
      </c>
    </row>
    <row r="176" spans="1:6" x14ac:dyDescent="0.2">
      <c r="A176" s="2"/>
      <c r="B176" s="2"/>
      <c r="C176" s="14"/>
      <c r="D176" s="14"/>
    </row>
    <row r="177" spans="1:6" ht="15" x14ac:dyDescent="0.2">
      <c r="A177" s="24" t="s">
        <v>152</v>
      </c>
      <c r="C177" s="58"/>
      <c r="D177" s="59"/>
    </row>
    <row r="178" spans="1:6" x14ac:dyDescent="0.2">
      <c r="A178" s="36"/>
      <c r="B178" s="60" t="s">
        <v>95</v>
      </c>
      <c r="C178" s="58"/>
      <c r="D178" s="59"/>
    </row>
    <row r="179" spans="1:6" x14ac:dyDescent="0.2">
      <c r="A179" s="3" t="s">
        <v>153</v>
      </c>
      <c r="B179" s="43" t="s">
        <v>154</v>
      </c>
      <c r="C179" s="5">
        <v>4</v>
      </c>
      <c r="D179" s="6">
        <v>48.712206047032481</v>
      </c>
      <c r="E179" s="88"/>
      <c r="F179" s="1">
        <f t="shared" ref="F179:F186" si="17">D179*E179</f>
        <v>0</v>
      </c>
    </row>
    <row r="180" spans="1:6" x14ac:dyDescent="0.2">
      <c r="A180" s="3" t="s">
        <v>155</v>
      </c>
      <c r="B180" s="43" t="s">
        <v>154</v>
      </c>
      <c r="C180" s="28">
        <v>4</v>
      </c>
      <c r="D180" s="6">
        <v>16.237402015677493</v>
      </c>
      <c r="E180" s="88"/>
      <c r="F180" s="1">
        <f t="shared" si="17"/>
        <v>0</v>
      </c>
    </row>
    <row r="181" spans="1:6" x14ac:dyDescent="0.2">
      <c r="A181" s="12" t="s">
        <v>23</v>
      </c>
      <c r="B181" s="43" t="s">
        <v>13</v>
      </c>
      <c r="C181" s="32">
        <v>4</v>
      </c>
      <c r="D181" s="6">
        <v>25</v>
      </c>
      <c r="E181" s="88"/>
      <c r="F181" s="1">
        <f t="shared" si="17"/>
        <v>0</v>
      </c>
    </row>
    <row r="182" spans="1:6" x14ac:dyDescent="0.2">
      <c r="A182" s="12" t="s">
        <v>24</v>
      </c>
      <c r="B182" s="43" t="s">
        <v>13</v>
      </c>
      <c r="C182" s="32">
        <v>4</v>
      </c>
      <c r="D182" s="6">
        <v>11.160000000000002</v>
      </c>
      <c r="E182" s="88"/>
      <c r="F182" s="1">
        <f t="shared" si="17"/>
        <v>0</v>
      </c>
    </row>
    <row r="183" spans="1:6" x14ac:dyDescent="0.2">
      <c r="A183" s="12" t="s">
        <v>25</v>
      </c>
      <c r="B183" s="43" t="s">
        <v>15</v>
      </c>
      <c r="C183" s="32">
        <v>4</v>
      </c>
      <c r="D183" s="6">
        <v>25</v>
      </c>
      <c r="E183" s="88"/>
      <c r="F183" s="1">
        <f t="shared" si="17"/>
        <v>0</v>
      </c>
    </row>
    <row r="184" spans="1:6" x14ac:dyDescent="0.2">
      <c r="A184" s="12" t="s">
        <v>26</v>
      </c>
      <c r="B184" s="43" t="s">
        <v>15</v>
      </c>
      <c r="C184" s="32">
        <v>4</v>
      </c>
      <c r="D184" s="6">
        <v>11.160000000000002</v>
      </c>
      <c r="E184" s="88"/>
      <c r="F184" s="1">
        <f t="shared" si="17"/>
        <v>0</v>
      </c>
    </row>
    <row r="185" spans="1:6" x14ac:dyDescent="0.2">
      <c r="A185" s="12" t="s">
        <v>27</v>
      </c>
      <c r="B185" s="43" t="s">
        <v>17</v>
      </c>
      <c r="C185" s="32">
        <v>4</v>
      </c>
      <c r="D185" s="6">
        <v>27.290000000000003</v>
      </c>
      <c r="E185" s="88"/>
      <c r="F185" s="1">
        <f t="shared" si="17"/>
        <v>0</v>
      </c>
    </row>
    <row r="186" spans="1:6" x14ac:dyDescent="0.2">
      <c r="A186" s="12" t="s">
        <v>28</v>
      </c>
      <c r="B186" s="43" t="s">
        <v>17</v>
      </c>
      <c r="C186" s="32">
        <v>4</v>
      </c>
      <c r="D186" s="6">
        <v>11.729999999999999</v>
      </c>
      <c r="E186" s="88"/>
      <c r="F186" s="1">
        <f t="shared" si="17"/>
        <v>0</v>
      </c>
    </row>
    <row r="191" spans="1:6" ht="15" x14ac:dyDescent="0.2">
      <c r="A191" s="54" t="s">
        <v>156</v>
      </c>
      <c r="C191" s="2"/>
      <c r="D191" s="2"/>
    </row>
    <row r="192" spans="1:6" x14ac:dyDescent="0.2">
      <c r="A192" s="2"/>
      <c r="B192" s="55" t="s">
        <v>157</v>
      </c>
      <c r="C192" s="2"/>
      <c r="D192" s="2"/>
    </row>
    <row r="193" spans="1:7" x14ac:dyDescent="0.2">
      <c r="A193" s="3" t="s">
        <v>158</v>
      </c>
      <c r="B193" s="56" t="s">
        <v>159</v>
      </c>
      <c r="C193" s="32">
        <v>4</v>
      </c>
      <c r="D193" s="6">
        <v>46.67</v>
      </c>
      <c r="E193" s="88"/>
      <c r="F193" s="1">
        <f t="shared" ref="F193:F200" si="18">D193*E193</f>
        <v>0</v>
      </c>
    </row>
    <row r="194" spans="1:7" x14ac:dyDescent="0.2">
      <c r="A194" s="3" t="s">
        <v>160</v>
      </c>
      <c r="B194" s="56" t="s">
        <v>159</v>
      </c>
      <c r="C194" s="32">
        <v>4</v>
      </c>
      <c r="D194" s="6">
        <v>15.55</v>
      </c>
      <c r="E194" s="88"/>
      <c r="F194" s="1">
        <f t="shared" si="18"/>
        <v>0</v>
      </c>
    </row>
    <row r="195" spans="1:7" x14ac:dyDescent="0.2">
      <c r="A195" s="3" t="s">
        <v>161</v>
      </c>
      <c r="B195" s="57" t="s">
        <v>162</v>
      </c>
      <c r="C195" s="32">
        <v>4</v>
      </c>
      <c r="D195" s="6">
        <v>46.67</v>
      </c>
      <c r="E195" s="88"/>
      <c r="F195" s="1">
        <f t="shared" si="18"/>
        <v>0</v>
      </c>
    </row>
    <row r="196" spans="1:7" x14ac:dyDescent="0.2">
      <c r="A196" s="3" t="s">
        <v>163</v>
      </c>
      <c r="B196" s="57" t="s">
        <v>162</v>
      </c>
      <c r="C196" s="32">
        <v>4</v>
      </c>
      <c r="D196" s="6">
        <v>15.55</v>
      </c>
      <c r="E196" s="88"/>
      <c r="F196" s="1">
        <f t="shared" si="18"/>
        <v>0</v>
      </c>
    </row>
    <row r="197" spans="1:7" x14ac:dyDescent="0.2">
      <c r="A197" s="3" t="s">
        <v>164</v>
      </c>
      <c r="B197" s="57" t="s">
        <v>165</v>
      </c>
      <c r="C197" s="32">
        <v>4</v>
      </c>
      <c r="D197" s="6">
        <v>46.67</v>
      </c>
      <c r="E197" s="88"/>
      <c r="F197" s="1">
        <f t="shared" si="18"/>
        <v>0</v>
      </c>
    </row>
    <row r="198" spans="1:7" x14ac:dyDescent="0.2">
      <c r="A198" s="3" t="s">
        <v>166</v>
      </c>
      <c r="B198" s="57" t="s">
        <v>165</v>
      </c>
      <c r="C198" s="32">
        <v>4</v>
      </c>
      <c r="D198" s="6">
        <v>15.55</v>
      </c>
      <c r="E198" s="88"/>
      <c r="F198" s="1">
        <f t="shared" si="18"/>
        <v>0</v>
      </c>
    </row>
    <row r="199" spans="1:7" x14ac:dyDescent="0.2">
      <c r="A199" s="3" t="s">
        <v>167</v>
      </c>
      <c r="B199" s="30" t="s">
        <v>168</v>
      </c>
      <c r="C199" s="28">
        <v>4</v>
      </c>
      <c r="D199" s="6">
        <v>17.5</v>
      </c>
      <c r="E199" s="88"/>
      <c r="F199" s="1">
        <f t="shared" si="18"/>
        <v>0</v>
      </c>
    </row>
    <row r="200" spans="1:7" x14ac:dyDescent="0.2">
      <c r="A200" s="3" t="s">
        <v>169</v>
      </c>
      <c r="B200" s="30" t="s">
        <v>168</v>
      </c>
      <c r="C200" s="28">
        <v>4</v>
      </c>
      <c r="D200" s="6">
        <v>6</v>
      </c>
      <c r="E200" s="88"/>
      <c r="F200" s="1">
        <f t="shared" si="18"/>
        <v>0</v>
      </c>
    </row>
    <row r="202" spans="1:7" ht="15" x14ac:dyDescent="0.2">
      <c r="A202" s="54" t="s">
        <v>170</v>
      </c>
    </row>
    <row r="203" spans="1:7" x14ac:dyDescent="0.2">
      <c r="B203" s="55" t="s">
        <v>171</v>
      </c>
    </row>
    <row r="204" spans="1:7" x14ac:dyDescent="0.2">
      <c r="A204" s="3" t="s">
        <v>172</v>
      </c>
      <c r="B204" s="52" t="s">
        <v>159</v>
      </c>
      <c r="C204" s="32">
        <v>4</v>
      </c>
      <c r="D204" s="6">
        <v>48</v>
      </c>
      <c r="E204" s="88"/>
      <c r="F204" s="1">
        <f t="shared" ref="F204:F211" si="19">D204*E204</f>
        <v>0</v>
      </c>
      <c r="G204" s="51"/>
    </row>
    <row r="205" spans="1:7" x14ac:dyDescent="0.2">
      <c r="A205" s="3" t="s">
        <v>173</v>
      </c>
      <c r="B205" s="52" t="s">
        <v>159</v>
      </c>
      <c r="C205" s="32">
        <v>4</v>
      </c>
      <c r="D205" s="6">
        <v>16</v>
      </c>
      <c r="E205" s="88"/>
      <c r="F205" s="1">
        <f t="shared" si="19"/>
        <v>0</v>
      </c>
      <c r="G205" s="51"/>
    </row>
    <row r="206" spans="1:7" x14ac:dyDescent="0.2">
      <c r="A206" s="3" t="s">
        <v>174</v>
      </c>
      <c r="B206" s="52" t="s">
        <v>162</v>
      </c>
      <c r="C206" s="32">
        <v>4</v>
      </c>
      <c r="D206" s="6">
        <v>48</v>
      </c>
      <c r="E206" s="88"/>
      <c r="F206" s="1">
        <f t="shared" si="19"/>
        <v>0</v>
      </c>
      <c r="G206" s="51"/>
    </row>
    <row r="207" spans="1:7" x14ac:dyDescent="0.2">
      <c r="A207" s="3" t="s">
        <v>175</v>
      </c>
      <c r="B207" s="52" t="s">
        <v>162</v>
      </c>
      <c r="C207" s="32">
        <v>4</v>
      </c>
      <c r="D207" s="6">
        <v>16</v>
      </c>
      <c r="E207" s="88"/>
      <c r="F207" s="1">
        <f t="shared" si="19"/>
        <v>0</v>
      </c>
      <c r="G207" s="51"/>
    </row>
    <row r="208" spans="1:7" x14ac:dyDescent="0.2">
      <c r="A208" s="3" t="s">
        <v>176</v>
      </c>
      <c r="B208" s="52" t="s">
        <v>165</v>
      </c>
      <c r="C208" s="32">
        <v>4</v>
      </c>
      <c r="D208" s="6">
        <v>48</v>
      </c>
      <c r="E208" s="88"/>
      <c r="F208" s="1">
        <f t="shared" si="19"/>
        <v>0</v>
      </c>
      <c r="G208" s="51"/>
    </row>
    <row r="209" spans="1:7" x14ac:dyDescent="0.2">
      <c r="A209" s="3" t="s">
        <v>177</v>
      </c>
      <c r="B209" s="52" t="s">
        <v>165</v>
      </c>
      <c r="C209" s="32">
        <v>4</v>
      </c>
      <c r="D209" s="6">
        <v>16</v>
      </c>
      <c r="E209" s="88"/>
      <c r="F209" s="1">
        <f t="shared" si="19"/>
        <v>0</v>
      </c>
      <c r="G209" s="51"/>
    </row>
    <row r="210" spans="1:7" x14ac:dyDescent="0.2">
      <c r="A210" s="3" t="s">
        <v>178</v>
      </c>
      <c r="B210" s="4" t="s">
        <v>168</v>
      </c>
      <c r="C210" s="28">
        <v>4</v>
      </c>
      <c r="D210" s="53">
        <v>19.5</v>
      </c>
      <c r="E210" s="88"/>
      <c r="F210" s="1">
        <f t="shared" si="19"/>
        <v>0</v>
      </c>
      <c r="G210" s="51"/>
    </row>
    <row r="211" spans="1:7" x14ac:dyDescent="0.2">
      <c r="A211" s="3" t="s">
        <v>179</v>
      </c>
      <c r="B211" s="4" t="s">
        <v>168</v>
      </c>
      <c r="C211" s="28">
        <v>4</v>
      </c>
      <c r="D211" s="53">
        <v>6.5</v>
      </c>
      <c r="E211" s="88"/>
      <c r="F211" s="1">
        <f t="shared" si="19"/>
        <v>0</v>
      </c>
      <c r="G211" s="51"/>
    </row>
    <row r="213" spans="1:7" s="2" customFormat="1" ht="15.75" customHeight="1" x14ac:dyDescent="0.2">
      <c r="A213" s="85" t="s">
        <v>180</v>
      </c>
      <c r="B213" s="85"/>
      <c r="C213" s="85"/>
      <c r="D213" s="85"/>
      <c r="E213" s="85"/>
      <c r="F213" s="85"/>
    </row>
    <row r="214" spans="1:7" s="2" customFormat="1" ht="15.75" customHeight="1" x14ac:dyDescent="0.2">
      <c r="A214" s="47"/>
      <c r="B214" s="48"/>
      <c r="C214" s="49"/>
      <c r="D214" s="50"/>
      <c r="E214" s="14"/>
    </row>
    <row r="215" spans="1:7" s="2" customFormat="1" x14ac:dyDescent="0.2">
      <c r="A215" s="12" t="s">
        <v>181</v>
      </c>
      <c r="B215" s="43" t="s">
        <v>13</v>
      </c>
      <c r="C215" s="32">
        <v>4</v>
      </c>
      <c r="D215" s="6">
        <v>9.4</v>
      </c>
      <c r="E215" s="88"/>
      <c r="F215" s="1">
        <f t="shared" ref="F215:F242" si="20">D215*E215</f>
        <v>0</v>
      </c>
    </row>
    <row r="216" spans="1:7" s="2" customFormat="1" x14ac:dyDescent="0.2">
      <c r="A216" s="12" t="s">
        <v>182</v>
      </c>
      <c r="B216" s="43" t="s">
        <v>13</v>
      </c>
      <c r="C216" s="16">
        <v>4</v>
      </c>
      <c r="D216" s="6">
        <v>14.4</v>
      </c>
      <c r="E216" s="88"/>
      <c r="F216" s="1">
        <f t="shared" si="20"/>
        <v>0</v>
      </c>
    </row>
    <row r="217" spans="1:7" s="2" customFormat="1" x14ac:dyDescent="0.2">
      <c r="A217" s="44" t="s">
        <v>70</v>
      </c>
      <c r="B217" s="45" t="s">
        <v>13</v>
      </c>
      <c r="C217" s="46">
        <v>4</v>
      </c>
      <c r="D217" s="6">
        <v>23.2</v>
      </c>
      <c r="E217" s="88"/>
      <c r="F217" s="1">
        <f t="shared" si="20"/>
        <v>0</v>
      </c>
    </row>
    <row r="218" spans="1:7" s="2" customFormat="1" x14ac:dyDescent="0.2">
      <c r="A218" s="12" t="s">
        <v>43</v>
      </c>
      <c r="B218" s="43" t="s">
        <v>13</v>
      </c>
      <c r="C218" s="16">
        <v>4</v>
      </c>
      <c r="D218" s="6">
        <v>56.82</v>
      </c>
      <c r="E218" s="88"/>
      <c r="F218" s="1">
        <f t="shared" si="20"/>
        <v>0</v>
      </c>
    </row>
    <row r="219" spans="1:7" s="2" customFormat="1" x14ac:dyDescent="0.2">
      <c r="A219" s="12" t="s">
        <v>24</v>
      </c>
      <c r="B219" s="43" t="s">
        <v>13</v>
      </c>
      <c r="C219" s="16">
        <v>4</v>
      </c>
      <c r="D219" s="6">
        <v>11.160000000000002</v>
      </c>
      <c r="E219" s="88"/>
      <c r="F219" s="1">
        <f t="shared" si="20"/>
        <v>0</v>
      </c>
    </row>
    <row r="220" spans="1:7" s="2" customFormat="1" x14ac:dyDescent="0.2">
      <c r="A220" s="12" t="s">
        <v>183</v>
      </c>
      <c r="B220" s="43" t="s">
        <v>13</v>
      </c>
      <c r="C220" s="16">
        <v>4</v>
      </c>
      <c r="D220" s="6">
        <v>17</v>
      </c>
      <c r="E220" s="88"/>
      <c r="F220" s="1">
        <f t="shared" si="20"/>
        <v>0</v>
      </c>
    </row>
    <row r="221" spans="1:7" s="2" customFormat="1" x14ac:dyDescent="0.2">
      <c r="A221" s="12" t="s">
        <v>23</v>
      </c>
      <c r="B221" s="43" t="s">
        <v>13</v>
      </c>
      <c r="C221" s="16">
        <v>4</v>
      </c>
      <c r="D221" s="6">
        <v>25</v>
      </c>
      <c r="E221" s="88"/>
      <c r="F221" s="1">
        <f t="shared" si="20"/>
        <v>0</v>
      </c>
    </row>
    <row r="222" spans="1:7" s="2" customFormat="1" x14ac:dyDescent="0.2">
      <c r="A222" s="12" t="s">
        <v>184</v>
      </c>
      <c r="B222" s="43" t="s">
        <v>15</v>
      </c>
      <c r="C222" s="16">
        <v>4</v>
      </c>
      <c r="D222" s="6">
        <v>9.4</v>
      </c>
      <c r="E222" s="88"/>
      <c r="F222" s="1">
        <f t="shared" si="20"/>
        <v>0</v>
      </c>
    </row>
    <row r="223" spans="1:7" s="2" customFormat="1" x14ac:dyDescent="0.2">
      <c r="A223" s="12" t="s">
        <v>185</v>
      </c>
      <c r="B223" s="43" t="s">
        <v>15</v>
      </c>
      <c r="C223" s="16">
        <v>4</v>
      </c>
      <c r="D223" s="6">
        <v>14.4</v>
      </c>
      <c r="E223" s="88"/>
      <c r="F223" s="1">
        <f t="shared" si="20"/>
        <v>0</v>
      </c>
    </row>
    <row r="224" spans="1:7" s="2" customFormat="1" x14ac:dyDescent="0.2">
      <c r="A224" s="12" t="s">
        <v>71</v>
      </c>
      <c r="B224" s="43" t="s">
        <v>15</v>
      </c>
      <c r="C224" s="16">
        <v>4</v>
      </c>
      <c r="D224" s="6">
        <v>23.2</v>
      </c>
      <c r="E224" s="88"/>
      <c r="F224" s="1">
        <f t="shared" si="20"/>
        <v>0</v>
      </c>
    </row>
    <row r="225" spans="1:6" s="2" customFormat="1" x14ac:dyDescent="0.2">
      <c r="A225" s="12" t="s">
        <v>44</v>
      </c>
      <c r="B225" s="43" t="s">
        <v>15</v>
      </c>
      <c r="C225" s="16">
        <v>4</v>
      </c>
      <c r="D225" s="6">
        <v>56.82</v>
      </c>
      <c r="E225" s="88"/>
      <c r="F225" s="1">
        <f t="shared" si="20"/>
        <v>0</v>
      </c>
    </row>
    <row r="226" spans="1:6" s="2" customFormat="1" x14ac:dyDescent="0.2">
      <c r="A226" s="12" t="s">
        <v>26</v>
      </c>
      <c r="B226" s="43" t="s">
        <v>15</v>
      </c>
      <c r="C226" s="16">
        <v>4</v>
      </c>
      <c r="D226" s="6">
        <v>11.160000000000002</v>
      </c>
      <c r="E226" s="88"/>
      <c r="F226" s="1">
        <f t="shared" si="20"/>
        <v>0</v>
      </c>
    </row>
    <row r="227" spans="1:6" s="2" customFormat="1" x14ac:dyDescent="0.2">
      <c r="A227" s="12" t="s">
        <v>186</v>
      </c>
      <c r="B227" s="43" t="s">
        <v>15</v>
      </c>
      <c r="C227" s="16">
        <v>4</v>
      </c>
      <c r="D227" s="6">
        <v>17</v>
      </c>
      <c r="E227" s="88"/>
      <c r="F227" s="1">
        <f t="shared" si="20"/>
        <v>0</v>
      </c>
    </row>
    <row r="228" spans="1:6" s="2" customFormat="1" x14ac:dyDescent="0.2">
      <c r="A228" s="12" t="s">
        <v>25</v>
      </c>
      <c r="B228" s="43" t="s">
        <v>15</v>
      </c>
      <c r="C228" s="16">
        <v>4</v>
      </c>
      <c r="D228" s="6">
        <v>25</v>
      </c>
      <c r="E228" s="88"/>
      <c r="F228" s="1">
        <f t="shared" si="20"/>
        <v>0</v>
      </c>
    </row>
    <row r="229" spans="1:6" s="2" customFormat="1" x14ac:dyDescent="0.2">
      <c r="A229" s="12" t="s">
        <v>187</v>
      </c>
      <c r="B229" s="43" t="s">
        <v>17</v>
      </c>
      <c r="C229" s="16">
        <v>4</v>
      </c>
      <c r="D229" s="6">
        <v>10.5</v>
      </c>
      <c r="E229" s="88"/>
      <c r="F229" s="1">
        <f t="shared" si="20"/>
        <v>0</v>
      </c>
    </row>
    <row r="230" spans="1:6" s="2" customFormat="1" x14ac:dyDescent="0.2">
      <c r="A230" s="12" t="s">
        <v>188</v>
      </c>
      <c r="B230" s="43" t="s">
        <v>17</v>
      </c>
      <c r="C230" s="16">
        <v>4</v>
      </c>
      <c r="D230" s="6">
        <v>15.75</v>
      </c>
      <c r="E230" s="88"/>
      <c r="F230" s="1">
        <f t="shared" si="20"/>
        <v>0</v>
      </c>
    </row>
    <row r="231" spans="1:6" s="2" customFormat="1" x14ac:dyDescent="0.2">
      <c r="A231" s="12" t="s">
        <v>72</v>
      </c>
      <c r="B231" s="43" t="s">
        <v>17</v>
      </c>
      <c r="C231" s="16">
        <v>4</v>
      </c>
      <c r="D231" s="6">
        <v>24.600000000000005</v>
      </c>
      <c r="E231" s="88"/>
      <c r="F231" s="1">
        <f t="shared" si="20"/>
        <v>0</v>
      </c>
    </row>
    <row r="232" spans="1:6" s="2" customFormat="1" x14ac:dyDescent="0.2">
      <c r="A232" s="12" t="s">
        <v>45</v>
      </c>
      <c r="B232" s="43" t="s">
        <v>17</v>
      </c>
      <c r="C232" s="16">
        <v>4</v>
      </c>
      <c r="D232" s="6">
        <v>60.5</v>
      </c>
      <c r="E232" s="88"/>
      <c r="F232" s="1">
        <f t="shared" si="20"/>
        <v>0</v>
      </c>
    </row>
    <row r="233" spans="1:6" s="2" customFormat="1" x14ac:dyDescent="0.2">
      <c r="A233" s="12" t="s">
        <v>28</v>
      </c>
      <c r="B233" s="43" t="s">
        <v>17</v>
      </c>
      <c r="C233" s="16">
        <v>4</v>
      </c>
      <c r="D233" s="6">
        <v>11.729999999999999</v>
      </c>
      <c r="E233" s="88"/>
      <c r="F233" s="1">
        <f t="shared" si="20"/>
        <v>0</v>
      </c>
    </row>
    <row r="234" spans="1:6" s="2" customFormat="1" x14ac:dyDescent="0.2">
      <c r="A234" s="12" t="s">
        <v>189</v>
      </c>
      <c r="B234" s="43" t="s">
        <v>17</v>
      </c>
      <c r="C234" s="16">
        <v>4</v>
      </c>
      <c r="D234" s="6">
        <v>17.5</v>
      </c>
      <c r="E234" s="88"/>
      <c r="F234" s="1">
        <f t="shared" si="20"/>
        <v>0</v>
      </c>
    </row>
    <row r="235" spans="1:6" s="2" customFormat="1" x14ac:dyDescent="0.2">
      <c r="A235" s="12" t="s">
        <v>27</v>
      </c>
      <c r="B235" s="43" t="s">
        <v>17</v>
      </c>
      <c r="C235" s="16">
        <v>4</v>
      </c>
      <c r="D235" s="6">
        <v>27.290000000000003</v>
      </c>
      <c r="E235" s="88"/>
      <c r="F235" s="1">
        <f t="shared" si="20"/>
        <v>0</v>
      </c>
    </row>
    <row r="236" spans="1:6" s="2" customFormat="1" x14ac:dyDescent="0.2">
      <c r="A236" s="12" t="s">
        <v>190</v>
      </c>
      <c r="B236" s="43" t="s">
        <v>191</v>
      </c>
      <c r="C236" s="16">
        <v>4</v>
      </c>
      <c r="D236" s="6">
        <v>26.86</v>
      </c>
      <c r="E236" s="88"/>
      <c r="F236" s="1">
        <f t="shared" si="20"/>
        <v>0</v>
      </c>
    </row>
    <row r="237" spans="1:6" s="2" customFormat="1" x14ac:dyDescent="0.2">
      <c r="A237" s="12" t="s">
        <v>12</v>
      </c>
      <c r="B237" s="43" t="s">
        <v>13</v>
      </c>
      <c r="C237" s="16">
        <v>4</v>
      </c>
      <c r="D237" s="6">
        <v>48</v>
      </c>
      <c r="E237" s="88"/>
      <c r="F237" s="1">
        <f t="shared" si="20"/>
        <v>0</v>
      </c>
    </row>
    <row r="238" spans="1:6" s="2" customFormat="1" x14ac:dyDescent="0.2">
      <c r="A238" s="12" t="s">
        <v>14</v>
      </c>
      <c r="B238" s="43" t="s">
        <v>15</v>
      </c>
      <c r="C238" s="16">
        <v>4</v>
      </c>
      <c r="D238" s="6">
        <v>48</v>
      </c>
      <c r="E238" s="88"/>
      <c r="F238" s="1">
        <f t="shared" si="20"/>
        <v>0</v>
      </c>
    </row>
    <row r="239" spans="1:6" s="2" customFormat="1" x14ac:dyDescent="0.2">
      <c r="A239" s="12" t="s">
        <v>192</v>
      </c>
      <c r="B239" s="43" t="s">
        <v>15</v>
      </c>
      <c r="C239" s="16">
        <v>4</v>
      </c>
      <c r="D239" s="6">
        <v>16</v>
      </c>
      <c r="E239" s="88"/>
      <c r="F239" s="1">
        <f t="shared" si="20"/>
        <v>0</v>
      </c>
    </row>
    <row r="240" spans="1:6" s="2" customFormat="1" x14ac:dyDescent="0.2">
      <c r="A240" s="12" t="s">
        <v>193</v>
      </c>
      <c r="B240" s="43" t="s">
        <v>15</v>
      </c>
      <c r="C240" s="16">
        <v>4</v>
      </c>
      <c r="D240" s="6">
        <v>24</v>
      </c>
      <c r="E240" s="88"/>
      <c r="F240" s="1">
        <f t="shared" si="20"/>
        <v>0</v>
      </c>
    </row>
    <row r="241" spans="1:6" s="2" customFormat="1" x14ac:dyDescent="0.2">
      <c r="A241" s="12" t="s">
        <v>16</v>
      </c>
      <c r="B241" s="43" t="s">
        <v>17</v>
      </c>
      <c r="C241" s="16">
        <v>4</v>
      </c>
      <c r="D241" s="6">
        <v>52.5</v>
      </c>
      <c r="E241" s="88"/>
      <c r="F241" s="1">
        <f t="shared" si="20"/>
        <v>0</v>
      </c>
    </row>
    <row r="242" spans="1:6" s="2" customFormat="1" x14ac:dyDescent="0.2">
      <c r="A242" s="12" t="s">
        <v>145</v>
      </c>
      <c r="B242" s="43" t="s">
        <v>79</v>
      </c>
      <c r="C242" s="32">
        <v>4</v>
      </c>
      <c r="D242" s="6">
        <v>44</v>
      </c>
      <c r="E242" s="88"/>
      <c r="F242" s="1">
        <f t="shared" si="20"/>
        <v>0</v>
      </c>
    </row>
    <row r="243" spans="1:6" s="2" customFormat="1" x14ac:dyDescent="0.2">
      <c r="A243" s="41"/>
      <c r="B243" s="42"/>
      <c r="C243" s="42"/>
      <c r="D243" s="42"/>
      <c r="E243" s="14"/>
    </row>
    <row r="244" spans="1:6" s="2" customFormat="1" ht="15.75" customHeight="1" x14ac:dyDescent="0.2">
      <c r="A244" s="3" t="s">
        <v>80</v>
      </c>
      <c r="B244" s="11" t="s">
        <v>79</v>
      </c>
      <c r="C244" s="32">
        <v>4</v>
      </c>
      <c r="D244" s="6">
        <v>21.05</v>
      </c>
      <c r="E244" s="88"/>
      <c r="F244" s="1">
        <f t="shared" ref="F244:F264" si="21">D244*E244</f>
        <v>0</v>
      </c>
    </row>
    <row r="245" spans="1:6" s="2" customFormat="1" ht="15.75" customHeight="1" x14ac:dyDescent="0.2">
      <c r="A245" s="3" t="s">
        <v>78</v>
      </c>
      <c r="B245" s="11" t="s">
        <v>79</v>
      </c>
      <c r="C245" s="32">
        <v>4</v>
      </c>
      <c r="D245" s="6">
        <v>52.63</v>
      </c>
      <c r="E245" s="88"/>
      <c r="F245" s="1">
        <f t="shared" si="21"/>
        <v>0</v>
      </c>
    </row>
    <row r="246" spans="1:6" s="2" customFormat="1" ht="15.75" customHeight="1" x14ac:dyDescent="0.2">
      <c r="A246" s="3" t="s">
        <v>49</v>
      </c>
      <c r="B246" s="11" t="s">
        <v>13</v>
      </c>
      <c r="C246" s="32">
        <v>4</v>
      </c>
      <c r="D246" s="6">
        <v>68</v>
      </c>
      <c r="E246" s="88"/>
      <c r="F246" s="1">
        <f t="shared" si="21"/>
        <v>0</v>
      </c>
    </row>
    <row r="247" spans="1:6" s="2" customFormat="1" ht="15.75" customHeight="1" x14ac:dyDescent="0.2">
      <c r="A247" s="3" t="s">
        <v>117</v>
      </c>
      <c r="B247" s="11" t="s">
        <v>57</v>
      </c>
      <c r="C247" s="32">
        <v>4</v>
      </c>
      <c r="D247" s="6">
        <v>11.63</v>
      </c>
      <c r="E247" s="88"/>
      <c r="F247" s="1">
        <f t="shared" si="21"/>
        <v>0</v>
      </c>
    </row>
    <row r="248" spans="1:6" s="2" customFormat="1" ht="15.75" customHeight="1" x14ac:dyDescent="0.2">
      <c r="A248" s="3" t="s">
        <v>194</v>
      </c>
      <c r="B248" s="11" t="s">
        <v>13</v>
      </c>
      <c r="C248" s="32">
        <v>4</v>
      </c>
      <c r="D248" s="6">
        <v>18.5</v>
      </c>
      <c r="E248" s="88"/>
      <c r="F248" s="1">
        <f t="shared" si="21"/>
        <v>0</v>
      </c>
    </row>
    <row r="249" spans="1:6" s="2" customFormat="1" ht="15.75" customHeight="1" x14ac:dyDescent="0.2">
      <c r="A249" s="3" t="s">
        <v>33</v>
      </c>
      <c r="B249" s="11" t="s">
        <v>13</v>
      </c>
      <c r="C249" s="32">
        <v>4</v>
      </c>
      <c r="D249" s="6">
        <v>30.040000000000003</v>
      </c>
      <c r="E249" s="88"/>
      <c r="F249" s="1">
        <f t="shared" si="21"/>
        <v>0</v>
      </c>
    </row>
    <row r="250" spans="1:6" s="2" customFormat="1" ht="15.75" customHeight="1" x14ac:dyDescent="0.2">
      <c r="A250" s="3" t="s">
        <v>50</v>
      </c>
      <c r="B250" s="11" t="s">
        <v>15</v>
      </c>
      <c r="C250" s="32">
        <v>4</v>
      </c>
      <c r="D250" s="6">
        <v>68</v>
      </c>
      <c r="E250" s="88"/>
      <c r="F250" s="1">
        <f t="shared" si="21"/>
        <v>0</v>
      </c>
    </row>
    <row r="251" spans="1:6" s="2" customFormat="1" ht="15.75" customHeight="1" x14ac:dyDescent="0.2">
      <c r="A251" s="3" t="s">
        <v>118</v>
      </c>
      <c r="B251" s="11" t="s">
        <v>59</v>
      </c>
      <c r="C251" s="32">
        <v>4</v>
      </c>
      <c r="D251" s="6">
        <v>11.63</v>
      </c>
      <c r="E251" s="88"/>
      <c r="F251" s="1">
        <f t="shared" si="21"/>
        <v>0</v>
      </c>
    </row>
    <row r="252" spans="1:6" s="2" customFormat="1" ht="15.75" customHeight="1" x14ac:dyDescent="0.2">
      <c r="A252" s="3" t="s">
        <v>195</v>
      </c>
      <c r="B252" s="11" t="s">
        <v>15</v>
      </c>
      <c r="C252" s="32">
        <v>4</v>
      </c>
      <c r="D252" s="6">
        <v>18.5</v>
      </c>
      <c r="E252" s="88"/>
      <c r="F252" s="1">
        <f t="shared" si="21"/>
        <v>0</v>
      </c>
    </row>
    <row r="253" spans="1:6" s="40" customFormat="1" x14ac:dyDescent="0.2">
      <c r="A253" s="3" t="s">
        <v>35</v>
      </c>
      <c r="B253" s="11" t="s">
        <v>15</v>
      </c>
      <c r="C253" s="32">
        <v>4</v>
      </c>
      <c r="D253" s="6">
        <v>30.040000000000003</v>
      </c>
      <c r="E253" s="88"/>
      <c r="F253" s="1">
        <f t="shared" si="21"/>
        <v>0</v>
      </c>
    </row>
    <row r="254" spans="1:6" s="2" customFormat="1" ht="15.75" customHeight="1" x14ac:dyDescent="0.2">
      <c r="A254" s="3" t="s">
        <v>51</v>
      </c>
      <c r="B254" s="13" t="s">
        <v>17</v>
      </c>
      <c r="C254" s="32">
        <v>4</v>
      </c>
      <c r="D254" s="6">
        <v>69.5</v>
      </c>
      <c r="E254" s="88"/>
      <c r="F254" s="1">
        <f t="shared" si="21"/>
        <v>0</v>
      </c>
    </row>
    <row r="255" spans="1:6" s="2" customFormat="1" ht="15.75" customHeight="1" x14ac:dyDescent="0.2">
      <c r="A255" s="3" t="s">
        <v>119</v>
      </c>
      <c r="B255" s="13" t="s">
        <v>61</v>
      </c>
      <c r="C255" s="32">
        <v>4</v>
      </c>
      <c r="D255" s="6">
        <v>13</v>
      </c>
      <c r="E255" s="88"/>
      <c r="F255" s="1">
        <f t="shared" si="21"/>
        <v>0</v>
      </c>
    </row>
    <row r="256" spans="1:6" s="2" customFormat="1" ht="15.75" customHeight="1" x14ac:dyDescent="0.2">
      <c r="A256" s="3" t="s">
        <v>196</v>
      </c>
      <c r="B256" s="13" t="s">
        <v>17</v>
      </c>
      <c r="C256" s="32">
        <v>4</v>
      </c>
      <c r="D256" s="6">
        <v>19.25</v>
      </c>
      <c r="E256" s="88"/>
      <c r="F256" s="1">
        <f t="shared" si="21"/>
        <v>0</v>
      </c>
    </row>
    <row r="257" spans="1:6" s="2" customFormat="1" ht="15.75" customHeight="1" x14ac:dyDescent="0.2">
      <c r="A257" s="12" t="s">
        <v>37</v>
      </c>
      <c r="B257" s="13" t="s">
        <v>17</v>
      </c>
      <c r="C257" s="32">
        <v>4</v>
      </c>
      <c r="D257" s="6">
        <v>31.44</v>
      </c>
      <c r="E257" s="88"/>
      <c r="F257" s="1">
        <f t="shared" si="21"/>
        <v>0</v>
      </c>
    </row>
    <row r="258" spans="1:6" s="2" customFormat="1" ht="15.75" customHeight="1" x14ac:dyDescent="0.2">
      <c r="A258" s="12" t="s">
        <v>56</v>
      </c>
      <c r="B258" s="13" t="s">
        <v>57</v>
      </c>
      <c r="C258" s="32">
        <v>4</v>
      </c>
      <c r="D258" s="6">
        <v>58</v>
      </c>
      <c r="E258" s="88"/>
      <c r="F258" s="1">
        <f t="shared" si="21"/>
        <v>0</v>
      </c>
    </row>
    <row r="259" spans="1:6" s="2" customFormat="1" ht="15.75" customHeight="1" x14ac:dyDescent="0.2">
      <c r="A259" s="12" t="s">
        <v>197</v>
      </c>
      <c r="B259" s="13" t="s">
        <v>57</v>
      </c>
      <c r="C259" s="32">
        <v>4</v>
      </c>
      <c r="D259" s="6">
        <v>14.04</v>
      </c>
      <c r="E259" s="88"/>
      <c r="F259" s="1">
        <f t="shared" si="21"/>
        <v>0</v>
      </c>
    </row>
    <row r="260" spans="1:6" s="2" customFormat="1" ht="15.75" customHeight="1" x14ac:dyDescent="0.2">
      <c r="A260" s="12" t="s">
        <v>58</v>
      </c>
      <c r="B260" s="13" t="s">
        <v>59</v>
      </c>
      <c r="C260" s="32">
        <v>4</v>
      </c>
      <c r="D260" s="6">
        <v>58</v>
      </c>
      <c r="E260" s="88"/>
      <c r="F260" s="1">
        <f t="shared" si="21"/>
        <v>0</v>
      </c>
    </row>
    <row r="261" spans="1:6" s="2" customFormat="1" ht="15.75" customHeight="1" x14ac:dyDescent="0.2">
      <c r="A261" s="12" t="s">
        <v>198</v>
      </c>
      <c r="B261" s="13" t="s">
        <v>15</v>
      </c>
      <c r="C261" s="32">
        <v>4</v>
      </c>
      <c r="D261" s="6">
        <v>14.04</v>
      </c>
      <c r="E261" s="88"/>
      <c r="F261" s="1">
        <f t="shared" si="21"/>
        <v>0</v>
      </c>
    </row>
    <row r="262" spans="1:6" s="2" customFormat="1" ht="15.75" customHeight="1" x14ac:dyDescent="0.2">
      <c r="A262" s="12" t="s">
        <v>60</v>
      </c>
      <c r="B262" s="13" t="s">
        <v>61</v>
      </c>
      <c r="C262" s="32">
        <v>4</v>
      </c>
      <c r="D262" s="6">
        <v>61</v>
      </c>
      <c r="E262" s="88"/>
      <c r="F262" s="1">
        <f t="shared" si="21"/>
        <v>0</v>
      </c>
    </row>
    <row r="263" spans="1:6" s="2" customFormat="1" x14ac:dyDescent="0.2">
      <c r="A263" s="12" t="s">
        <v>199</v>
      </c>
      <c r="B263" s="13" t="s">
        <v>61</v>
      </c>
      <c r="C263" s="32">
        <v>4</v>
      </c>
      <c r="D263" s="6">
        <v>14.9</v>
      </c>
      <c r="E263" s="88"/>
      <c r="F263" s="1">
        <f t="shared" si="21"/>
        <v>0</v>
      </c>
    </row>
    <row r="264" spans="1:6" s="2" customFormat="1" x14ac:dyDescent="0.2">
      <c r="A264" s="12" t="s">
        <v>200</v>
      </c>
      <c r="B264" s="13" t="s">
        <v>201</v>
      </c>
      <c r="C264" s="28">
        <v>4</v>
      </c>
      <c r="D264" s="6">
        <v>40</v>
      </c>
      <c r="E264" s="88"/>
      <c r="F264" s="1">
        <f t="shared" si="21"/>
        <v>0</v>
      </c>
    </row>
    <row r="265" spans="1:6" s="2" customFormat="1" x14ac:dyDescent="0.2">
      <c r="A265" s="36"/>
      <c r="B265" s="36"/>
      <c r="C265" s="14"/>
      <c r="D265" s="37"/>
      <c r="E265" s="14"/>
    </row>
    <row r="266" spans="1:6" s="2" customFormat="1" ht="15.75" customHeight="1" x14ac:dyDescent="0.2">
      <c r="A266" s="85" t="s">
        <v>202</v>
      </c>
      <c r="B266" s="85"/>
      <c r="C266" s="85"/>
      <c r="D266" s="85"/>
      <c r="E266" s="85"/>
      <c r="F266" s="85"/>
    </row>
    <row r="267" spans="1:6" s="2" customFormat="1" ht="15.75" customHeight="1" x14ac:dyDescent="0.2">
      <c r="A267" s="38"/>
      <c r="C267" s="14"/>
      <c r="D267" s="39"/>
      <c r="E267" s="14"/>
    </row>
    <row r="268" spans="1:6" s="2" customFormat="1" ht="15.75" customHeight="1" x14ac:dyDescent="0.2">
      <c r="A268" s="3" t="s">
        <v>203</v>
      </c>
      <c r="B268" s="29" t="s">
        <v>204</v>
      </c>
      <c r="C268" s="28">
        <v>4</v>
      </c>
      <c r="D268" s="6">
        <v>26.315789473684209</v>
      </c>
      <c r="E268" s="88"/>
      <c r="F268" s="1">
        <f t="shared" ref="F268:F285" si="22">D268*E268</f>
        <v>0</v>
      </c>
    </row>
    <row r="269" spans="1:6" s="2" customFormat="1" ht="15.75" customHeight="1" x14ac:dyDescent="0.2">
      <c r="A269" s="12" t="s">
        <v>205</v>
      </c>
      <c r="B269" s="29" t="s">
        <v>204</v>
      </c>
      <c r="C269" s="32">
        <v>4</v>
      </c>
      <c r="D269" s="6">
        <v>12.555428426137809</v>
      </c>
      <c r="E269" s="88"/>
      <c r="F269" s="1">
        <f t="shared" si="22"/>
        <v>0</v>
      </c>
    </row>
    <row r="270" spans="1:6" s="2" customFormat="1" ht="15.75" customHeight="1" x14ac:dyDescent="0.2">
      <c r="A270" s="12" t="s">
        <v>206</v>
      </c>
      <c r="B270" s="29" t="s">
        <v>207</v>
      </c>
      <c r="C270" s="32">
        <v>4</v>
      </c>
      <c r="D270" s="6">
        <v>27.894736842105264</v>
      </c>
      <c r="E270" s="88"/>
      <c r="F270" s="1">
        <f t="shared" si="22"/>
        <v>0</v>
      </c>
    </row>
    <row r="271" spans="1:6" s="2" customFormat="1" ht="15.75" customHeight="1" x14ac:dyDescent="0.2">
      <c r="A271" s="12" t="s">
        <v>208</v>
      </c>
      <c r="B271" s="29" t="s">
        <v>207</v>
      </c>
      <c r="C271" s="32">
        <v>4</v>
      </c>
      <c r="D271" s="6">
        <v>14.296592931604374</v>
      </c>
      <c r="E271" s="88"/>
      <c r="F271" s="1">
        <f t="shared" si="22"/>
        <v>0</v>
      </c>
    </row>
    <row r="272" spans="1:6" s="2" customFormat="1" ht="15.75" customHeight="1" x14ac:dyDescent="0.2">
      <c r="A272" s="12" t="s">
        <v>209</v>
      </c>
      <c r="B272" s="29" t="s">
        <v>210</v>
      </c>
      <c r="C272" s="32">
        <v>4</v>
      </c>
      <c r="D272" s="6">
        <v>31.05263157894737</v>
      </c>
      <c r="E272" s="88"/>
      <c r="F272" s="1">
        <f t="shared" si="22"/>
        <v>0</v>
      </c>
    </row>
    <row r="273" spans="1:6" s="2" customFormat="1" ht="15.75" customHeight="1" x14ac:dyDescent="0.2">
      <c r="A273" s="12" t="s">
        <v>211</v>
      </c>
      <c r="B273" s="29" t="s">
        <v>210</v>
      </c>
      <c r="C273" s="32">
        <v>4</v>
      </c>
      <c r="D273" s="6">
        <v>17.901347571828119</v>
      </c>
      <c r="E273" s="88"/>
      <c r="F273" s="1">
        <f t="shared" si="22"/>
        <v>0</v>
      </c>
    </row>
    <row r="274" spans="1:6" s="2" customFormat="1" ht="15.75" customHeight="1" x14ac:dyDescent="0.2">
      <c r="A274" s="12" t="s">
        <v>212</v>
      </c>
      <c r="B274" s="29" t="s">
        <v>213</v>
      </c>
      <c r="C274" s="32">
        <v>4</v>
      </c>
      <c r="D274" s="6">
        <v>37.894736842105267</v>
      </c>
      <c r="E274" s="88"/>
      <c r="F274" s="1">
        <f t="shared" si="22"/>
        <v>0</v>
      </c>
    </row>
    <row r="275" spans="1:6" s="2" customFormat="1" ht="15.75" customHeight="1" x14ac:dyDescent="0.2">
      <c r="A275" s="12" t="s">
        <v>214</v>
      </c>
      <c r="B275" s="29" t="s">
        <v>213</v>
      </c>
      <c r="C275" s="32">
        <v>4</v>
      </c>
      <c r="D275" s="6">
        <v>22.322273073989322</v>
      </c>
      <c r="E275" s="88"/>
      <c r="F275" s="1">
        <f t="shared" si="22"/>
        <v>0</v>
      </c>
    </row>
    <row r="276" spans="1:6" s="2" customFormat="1" ht="15.75" customHeight="1" x14ac:dyDescent="0.2">
      <c r="A276" s="3" t="s">
        <v>106</v>
      </c>
      <c r="B276" s="30" t="s">
        <v>215</v>
      </c>
      <c r="C276" s="32">
        <v>4</v>
      </c>
      <c r="D276" s="6">
        <v>84.21052631578948</v>
      </c>
      <c r="E276" s="88"/>
      <c r="F276" s="1">
        <f t="shared" si="22"/>
        <v>0</v>
      </c>
    </row>
    <row r="277" spans="1:6" s="2" customFormat="1" ht="15.75" customHeight="1" x14ac:dyDescent="0.2">
      <c r="A277" s="3" t="s">
        <v>216</v>
      </c>
      <c r="B277" s="30" t="s">
        <v>217</v>
      </c>
      <c r="C277" s="32">
        <v>4</v>
      </c>
      <c r="D277" s="6">
        <v>20</v>
      </c>
      <c r="E277" s="88"/>
      <c r="F277" s="1">
        <f t="shared" si="22"/>
        <v>0</v>
      </c>
    </row>
    <row r="278" spans="1:6" s="2" customFormat="1" ht="15.75" customHeight="1" x14ac:dyDescent="0.2">
      <c r="A278" s="3" t="s">
        <v>218</v>
      </c>
      <c r="B278" s="30" t="s">
        <v>219</v>
      </c>
      <c r="C278" s="32">
        <v>4</v>
      </c>
      <c r="D278" s="6">
        <v>20</v>
      </c>
      <c r="E278" s="88"/>
      <c r="F278" s="1">
        <f t="shared" si="22"/>
        <v>0</v>
      </c>
    </row>
    <row r="279" spans="1:6" s="2" customFormat="1" ht="15.75" customHeight="1" x14ac:dyDescent="0.2">
      <c r="A279" s="3" t="s">
        <v>220</v>
      </c>
      <c r="B279" s="30" t="s">
        <v>221</v>
      </c>
      <c r="C279" s="32">
        <v>4</v>
      </c>
      <c r="D279" s="6">
        <v>20</v>
      </c>
      <c r="E279" s="88"/>
      <c r="F279" s="1">
        <f t="shared" si="22"/>
        <v>0</v>
      </c>
    </row>
    <row r="280" spans="1:6" s="2" customFormat="1" ht="15.75" customHeight="1" x14ac:dyDescent="0.2">
      <c r="A280" s="3" t="s">
        <v>222</v>
      </c>
      <c r="B280" s="30" t="s">
        <v>223</v>
      </c>
      <c r="C280" s="32">
        <v>4</v>
      </c>
      <c r="D280" s="6">
        <v>25</v>
      </c>
      <c r="E280" s="88"/>
      <c r="F280" s="1">
        <f t="shared" si="22"/>
        <v>0</v>
      </c>
    </row>
    <row r="281" spans="1:6" s="2" customFormat="1" x14ac:dyDescent="0.2">
      <c r="A281" s="3" t="s">
        <v>108</v>
      </c>
      <c r="B281" s="30" t="s">
        <v>215</v>
      </c>
      <c r="C281" s="28">
        <v>4</v>
      </c>
      <c r="D281" s="6">
        <v>28.070175438596493</v>
      </c>
      <c r="E281" s="88"/>
      <c r="F281" s="1">
        <f t="shared" si="22"/>
        <v>0</v>
      </c>
    </row>
    <row r="282" spans="1:6" s="2" customFormat="1" ht="15.75" customHeight="1" x14ac:dyDescent="0.2">
      <c r="A282" s="33" t="s">
        <v>224</v>
      </c>
      <c r="B282" s="34" t="s">
        <v>225</v>
      </c>
      <c r="C282" s="35">
        <v>4</v>
      </c>
      <c r="D282" s="10">
        <v>20</v>
      </c>
      <c r="E282" s="88"/>
      <c r="F282" s="1">
        <f t="shared" si="22"/>
        <v>0</v>
      </c>
    </row>
    <row r="283" spans="1:6" s="2" customFormat="1" ht="15.75" customHeight="1" x14ac:dyDescent="0.2">
      <c r="A283" s="33" t="s">
        <v>226</v>
      </c>
      <c r="B283" s="34" t="s">
        <v>227</v>
      </c>
      <c r="C283" s="35">
        <v>4</v>
      </c>
      <c r="D283" s="10">
        <v>20</v>
      </c>
      <c r="E283" s="88"/>
      <c r="F283" s="1">
        <f t="shared" si="22"/>
        <v>0</v>
      </c>
    </row>
    <row r="284" spans="1:6" s="2" customFormat="1" ht="15.75" customHeight="1" x14ac:dyDescent="0.2">
      <c r="A284" s="33" t="s">
        <v>228</v>
      </c>
      <c r="B284" s="34" t="s">
        <v>229</v>
      </c>
      <c r="C284" s="35">
        <v>4</v>
      </c>
      <c r="D284" s="10">
        <v>20</v>
      </c>
      <c r="E284" s="88"/>
      <c r="F284" s="1">
        <f t="shared" si="22"/>
        <v>0</v>
      </c>
    </row>
    <row r="285" spans="1:6" s="2" customFormat="1" ht="15.75" customHeight="1" x14ac:dyDescent="0.2">
      <c r="A285" s="33" t="s">
        <v>230</v>
      </c>
      <c r="B285" s="34" t="s">
        <v>231</v>
      </c>
      <c r="C285" s="35">
        <v>4</v>
      </c>
      <c r="D285" s="10">
        <v>25</v>
      </c>
      <c r="E285" s="88"/>
      <c r="F285" s="1">
        <f t="shared" si="22"/>
        <v>0</v>
      </c>
    </row>
    <row r="286" spans="1:6" s="2" customFormat="1" ht="15.75" customHeight="1" x14ac:dyDescent="0.2">
      <c r="E286" s="14"/>
    </row>
    <row r="287" spans="1:6" s="2" customFormat="1" ht="15.75" customHeight="1" x14ac:dyDescent="0.2">
      <c r="A287" s="3" t="s">
        <v>232</v>
      </c>
      <c r="B287" s="11" t="s">
        <v>233</v>
      </c>
      <c r="C287" s="28">
        <v>4</v>
      </c>
      <c r="D287" s="6">
        <v>35.260972945183475</v>
      </c>
      <c r="E287" s="88"/>
      <c r="F287" s="1">
        <f t="shared" ref="F287:F299" si="23">D287*E287</f>
        <v>0</v>
      </c>
    </row>
    <row r="288" spans="1:6" s="2" customFormat="1" ht="15.75" customHeight="1" x14ac:dyDescent="0.2">
      <c r="A288" s="3" t="s">
        <v>234</v>
      </c>
      <c r="B288" s="11" t="s">
        <v>235</v>
      </c>
      <c r="C288" s="28">
        <v>4</v>
      </c>
      <c r="D288" s="6">
        <v>68.156545209176798</v>
      </c>
      <c r="E288" s="88"/>
      <c r="F288" s="1">
        <f t="shared" si="23"/>
        <v>0</v>
      </c>
    </row>
    <row r="289" spans="1:6" s="2" customFormat="1" ht="15.75" customHeight="1" x14ac:dyDescent="0.2">
      <c r="A289" s="3" t="s">
        <v>236</v>
      </c>
      <c r="B289" s="11" t="s">
        <v>237</v>
      </c>
      <c r="C289" s="28">
        <v>4</v>
      </c>
      <c r="D289" s="6">
        <v>101.65721997300945</v>
      </c>
      <c r="E289" s="88"/>
      <c r="F289" s="1">
        <f t="shared" si="23"/>
        <v>0</v>
      </c>
    </row>
    <row r="290" spans="1:6" s="2" customFormat="1" ht="15.75" customHeight="1" x14ac:dyDescent="0.2">
      <c r="A290" s="3" t="s">
        <v>120</v>
      </c>
      <c r="B290" s="11" t="s">
        <v>121</v>
      </c>
      <c r="C290" s="28">
        <v>4</v>
      </c>
      <c r="D290" s="6">
        <v>84.21052631578948</v>
      </c>
      <c r="E290" s="88"/>
      <c r="F290" s="1">
        <f t="shared" si="23"/>
        <v>0</v>
      </c>
    </row>
    <row r="291" spans="1:6" s="2" customFormat="1" ht="15.75" customHeight="1" x14ac:dyDescent="0.2">
      <c r="A291" s="3" t="s">
        <v>122</v>
      </c>
      <c r="B291" s="11" t="s">
        <v>121</v>
      </c>
      <c r="C291" s="28">
        <v>4</v>
      </c>
      <c r="D291" s="6">
        <v>28.070175438596493</v>
      </c>
      <c r="E291" s="88"/>
      <c r="F291" s="1">
        <f t="shared" si="23"/>
        <v>0</v>
      </c>
    </row>
    <row r="292" spans="1:6" s="2" customFormat="1" ht="15.75" customHeight="1" x14ac:dyDescent="0.2">
      <c r="A292" s="3" t="s">
        <v>238</v>
      </c>
      <c r="B292" s="11" t="s">
        <v>239</v>
      </c>
      <c r="C292" s="28">
        <v>4</v>
      </c>
      <c r="D292" s="6">
        <v>33.858235331919545</v>
      </c>
      <c r="E292" s="88"/>
      <c r="F292" s="1">
        <f t="shared" si="23"/>
        <v>0</v>
      </c>
    </row>
    <row r="293" spans="1:6" s="2" customFormat="1" ht="15.75" customHeight="1" x14ac:dyDescent="0.2">
      <c r="A293" s="3" t="s">
        <v>240</v>
      </c>
      <c r="B293" s="11" t="s">
        <v>239</v>
      </c>
      <c r="C293" s="28">
        <v>4</v>
      </c>
      <c r="D293" s="6">
        <v>11.290662553820448</v>
      </c>
      <c r="E293" s="88"/>
      <c r="F293" s="1">
        <f t="shared" si="23"/>
        <v>0</v>
      </c>
    </row>
    <row r="294" spans="1:6" s="2" customFormat="1" ht="15.75" customHeight="1" x14ac:dyDescent="0.2">
      <c r="A294" s="3" t="s">
        <v>241</v>
      </c>
      <c r="B294" s="11" t="s">
        <v>242</v>
      </c>
      <c r="C294" s="28">
        <v>4</v>
      </c>
      <c r="D294" s="6">
        <v>35.260972945183475</v>
      </c>
      <c r="E294" s="88"/>
      <c r="F294" s="1">
        <f t="shared" si="23"/>
        <v>0</v>
      </c>
    </row>
    <row r="295" spans="1:6" s="2" customFormat="1" ht="15.75" customHeight="1" x14ac:dyDescent="0.2">
      <c r="A295" s="3" t="s">
        <v>243</v>
      </c>
      <c r="B295" s="11" t="s">
        <v>242</v>
      </c>
      <c r="C295" s="28">
        <v>4</v>
      </c>
      <c r="D295" s="6">
        <v>11.758241758241759</v>
      </c>
      <c r="E295" s="88"/>
      <c r="F295" s="1">
        <f t="shared" si="23"/>
        <v>0</v>
      </c>
    </row>
    <row r="296" spans="1:6" s="2" customFormat="1" ht="15.75" customHeight="1" x14ac:dyDescent="0.2">
      <c r="A296" s="3" t="s">
        <v>244</v>
      </c>
      <c r="B296" s="11" t="s">
        <v>245</v>
      </c>
      <c r="C296" s="28">
        <v>4</v>
      </c>
      <c r="D296" s="6">
        <v>42.027119079750655</v>
      </c>
      <c r="E296" s="88"/>
      <c r="F296" s="1">
        <f t="shared" si="23"/>
        <v>0</v>
      </c>
    </row>
    <row r="297" spans="1:6" s="2" customFormat="1" ht="15.75" customHeight="1" x14ac:dyDescent="0.2">
      <c r="A297" s="3" t="s">
        <v>246</v>
      </c>
      <c r="B297" s="11" t="s">
        <v>245</v>
      </c>
      <c r="C297" s="28">
        <v>4</v>
      </c>
      <c r="D297" s="6">
        <v>14.013623803097486</v>
      </c>
      <c r="E297" s="88"/>
      <c r="F297" s="1">
        <f t="shared" si="23"/>
        <v>0</v>
      </c>
    </row>
    <row r="298" spans="1:6" s="2" customFormat="1" ht="15.75" customHeight="1" x14ac:dyDescent="0.2">
      <c r="A298" s="3" t="s">
        <v>247</v>
      </c>
      <c r="B298" s="11" t="s">
        <v>248</v>
      </c>
      <c r="C298" s="28">
        <v>4</v>
      </c>
      <c r="D298" s="6">
        <v>45.135145556198189</v>
      </c>
      <c r="E298" s="88"/>
      <c r="F298" s="1">
        <f t="shared" si="23"/>
        <v>0</v>
      </c>
    </row>
    <row r="299" spans="1:6" s="2" customFormat="1" ht="15.75" customHeight="1" x14ac:dyDescent="0.2">
      <c r="A299" s="3" t="s">
        <v>249</v>
      </c>
      <c r="B299" s="11" t="s">
        <v>248</v>
      </c>
      <c r="C299" s="28">
        <v>4</v>
      </c>
      <c r="D299" s="10">
        <v>15.045048518732729</v>
      </c>
      <c r="E299" s="88"/>
      <c r="F299" s="1">
        <f t="shared" si="23"/>
        <v>0</v>
      </c>
    </row>
    <row r="300" spans="1:6" s="2" customFormat="1" ht="15.75" customHeight="1" x14ac:dyDescent="0.2">
      <c r="C300" s="14"/>
      <c r="D300" s="23"/>
      <c r="E300" s="14"/>
    </row>
    <row r="301" spans="1:6" s="2" customFormat="1" ht="15.75" customHeight="1" x14ac:dyDescent="0.2">
      <c r="A301" s="85" t="s">
        <v>250</v>
      </c>
      <c r="B301" s="85"/>
      <c r="C301" s="85"/>
      <c r="D301" s="85"/>
      <c r="E301" s="85"/>
      <c r="F301" s="85"/>
    </row>
    <row r="302" spans="1:6" s="2" customFormat="1" ht="15.75" customHeight="1" x14ac:dyDescent="0.2">
      <c r="C302" s="14"/>
      <c r="D302" s="14"/>
      <c r="E302" s="14"/>
    </row>
    <row r="303" spans="1:6" s="2" customFormat="1" ht="15.75" customHeight="1" x14ac:dyDescent="0.2">
      <c r="A303" s="3" t="s">
        <v>251</v>
      </c>
      <c r="B303" s="29" t="s">
        <v>252</v>
      </c>
      <c r="C303" s="28">
        <v>4</v>
      </c>
      <c r="D303" s="10">
        <v>72</v>
      </c>
      <c r="E303" s="88"/>
      <c r="F303" s="1">
        <f t="shared" ref="F303:F306" si="24">D303*E303</f>
        <v>0</v>
      </c>
    </row>
    <row r="304" spans="1:6" s="2" customFormat="1" ht="15.75" customHeight="1" x14ac:dyDescent="0.2">
      <c r="A304" s="3" t="s">
        <v>253</v>
      </c>
      <c r="B304" s="29" t="s">
        <v>254</v>
      </c>
      <c r="C304" s="28">
        <v>4</v>
      </c>
      <c r="D304" s="6">
        <v>47.54666666666666</v>
      </c>
      <c r="E304" s="88"/>
      <c r="F304" s="1">
        <f t="shared" si="24"/>
        <v>0</v>
      </c>
    </row>
    <row r="305" spans="1:6" s="2" customFormat="1" ht="15.75" customHeight="1" x14ac:dyDescent="0.2">
      <c r="A305" s="3" t="s">
        <v>255</v>
      </c>
      <c r="B305" s="30" t="s">
        <v>254</v>
      </c>
      <c r="C305" s="28">
        <v>4</v>
      </c>
      <c r="D305" s="6">
        <v>34</v>
      </c>
      <c r="E305" s="88"/>
      <c r="F305" s="1">
        <f t="shared" si="24"/>
        <v>0</v>
      </c>
    </row>
    <row r="306" spans="1:6" s="2" customFormat="1" ht="15.75" customHeight="1" x14ac:dyDescent="0.2">
      <c r="A306" s="31" t="s">
        <v>256</v>
      </c>
      <c r="B306" s="30" t="s">
        <v>257</v>
      </c>
      <c r="C306" s="28">
        <v>4</v>
      </c>
      <c r="D306" s="6">
        <v>52</v>
      </c>
      <c r="E306" s="88"/>
      <c r="F306" s="1">
        <f t="shared" si="24"/>
        <v>0</v>
      </c>
    </row>
    <row r="307" spans="1:6" s="2" customFormat="1" ht="15.75" customHeight="1" x14ac:dyDescent="0.2">
      <c r="E307" s="14"/>
    </row>
    <row r="308" spans="1:6" s="2" customFormat="1" ht="15.75" customHeight="1" x14ac:dyDescent="0.2">
      <c r="A308" s="3" t="s">
        <v>258</v>
      </c>
      <c r="B308" s="11" t="s">
        <v>259</v>
      </c>
      <c r="C308" s="28">
        <v>4</v>
      </c>
      <c r="D308" s="6">
        <v>82</v>
      </c>
      <c r="E308" s="88"/>
      <c r="F308" s="1">
        <f t="shared" ref="F308:F310" si="25">D308*E308</f>
        <v>0</v>
      </c>
    </row>
    <row r="309" spans="1:6" s="2" customFormat="1" ht="15.75" customHeight="1" x14ac:dyDescent="0.2">
      <c r="A309" s="3" t="s">
        <v>260</v>
      </c>
      <c r="B309" s="11" t="s">
        <v>261</v>
      </c>
      <c r="C309" s="28">
        <v>5</v>
      </c>
      <c r="D309" s="6">
        <v>46</v>
      </c>
      <c r="E309" s="88"/>
      <c r="F309" s="1">
        <f t="shared" si="25"/>
        <v>0</v>
      </c>
    </row>
    <row r="310" spans="1:6" s="2" customFormat="1" ht="15.75" customHeight="1" x14ac:dyDescent="0.2">
      <c r="A310" s="3" t="s">
        <v>262</v>
      </c>
      <c r="B310" s="11" t="s">
        <v>252</v>
      </c>
      <c r="C310" s="28">
        <v>4</v>
      </c>
      <c r="D310" s="6">
        <v>66.666666666666671</v>
      </c>
      <c r="E310" s="88"/>
      <c r="F310" s="1">
        <f t="shared" si="25"/>
        <v>0</v>
      </c>
    </row>
    <row r="311" spans="1:6" s="2" customFormat="1" ht="15.75" customHeight="1" x14ac:dyDescent="0.2">
      <c r="C311" s="14"/>
      <c r="D311" s="23"/>
      <c r="E311" s="14"/>
    </row>
    <row r="312" spans="1:6" s="2" customFormat="1" ht="15.75" customHeight="1" x14ac:dyDescent="0.2">
      <c r="A312" s="85" t="s">
        <v>263</v>
      </c>
      <c r="B312" s="85"/>
      <c r="C312" s="85"/>
      <c r="D312" s="85"/>
      <c r="E312" s="85"/>
      <c r="F312" s="85"/>
    </row>
    <row r="313" spans="1:6" s="2" customFormat="1" ht="15.75" customHeight="1" x14ac:dyDescent="0.2">
      <c r="A313" s="24"/>
      <c r="B313" s="25"/>
      <c r="C313" s="26"/>
      <c r="D313" s="27"/>
      <c r="E313" s="14"/>
    </row>
    <row r="314" spans="1:6" s="2" customFormat="1" ht="15.75" customHeight="1" x14ac:dyDescent="0.2">
      <c r="A314" s="7" t="s">
        <v>264</v>
      </c>
      <c r="B314" s="18" t="s">
        <v>265</v>
      </c>
      <c r="C314" s="19">
        <v>4</v>
      </c>
      <c r="D314" s="6">
        <v>95.17</v>
      </c>
      <c r="E314" s="88"/>
      <c r="F314" s="1">
        <f t="shared" ref="F314:F316" si="26">D314*E314</f>
        <v>0</v>
      </c>
    </row>
    <row r="315" spans="1:6" s="2" customFormat="1" ht="15.75" customHeight="1" x14ac:dyDescent="0.2">
      <c r="A315" s="7" t="s">
        <v>266</v>
      </c>
      <c r="B315" s="18" t="s">
        <v>265</v>
      </c>
      <c r="C315" s="19">
        <v>4</v>
      </c>
      <c r="D315" s="6">
        <v>31.72</v>
      </c>
      <c r="E315" s="88"/>
      <c r="F315" s="1">
        <f t="shared" si="26"/>
        <v>0</v>
      </c>
    </row>
    <row r="316" spans="1:6" s="2" customFormat="1" ht="15.75" customHeight="1" x14ac:dyDescent="0.2">
      <c r="A316" s="7" t="s">
        <v>267</v>
      </c>
      <c r="B316" s="18" t="s">
        <v>268</v>
      </c>
      <c r="C316" s="19">
        <v>6</v>
      </c>
      <c r="D316" s="6">
        <v>23.07</v>
      </c>
      <c r="E316" s="88"/>
      <c r="F316" s="1">
        <f t="shared" si="26"/>
        <v>0</v>
      </c>
    </row>
    <row r="317" spans="1:6" s="2" customFormat="1" ht="15.75" customHeight="1" x14ac:dyDescent="0.2">
      <c r="E317" s="14"/>
    </row>
    <row r="318" spans="1:6" s="2" customFormat="1" ht="15.75" customHeight="1" x14ac:dyDescent="0.2">
      <c r="A318" s="7" t="s">
        <v>269</v>
      </c>
      <c r="B318" s="22" t="s">
        <v>270</v>
      </c>
      <c r="C318" s="19">
        <v>4</v>
      </c>
      <c r="D318" s="6">
        <v>95.17</v>
      </c>
      <c r="E318" s="88"/>
      <c r="F318" s="1">
        <f t="shared" ref="F318:F320" si="27">D318*E318</f>
        <v>0</v>
      </c>
    </row>
    <row r="319" spans="1:6" s="2" customFormat="1" ht="15.75" customHeight="1" x14ac:dyDescent="0.2">
      <c r="A319" s="7" t="s">
        <v>271</v>
      </c>
      <c r="B319" s="22" t="s">
        <v>270</v>
      </c>
      <c r="C319" s="19">
        <v>4</v>
      </c>
      <c r="D319" s="6">
        <v>31.72</v>
      </c>
      <c r="E319" s="88"/>
      <c r="F319" s="1">
        <f t="shared" si="27"/>
        <v>0</v>
      </c>
    </row>
    <row r="320" spans="1:6" s="2" customFormat="1" ht="15.75" customHeight="1" x14ac:dyDescent="0.2">
      <c r="A320" s="7" t="s">
        <v>267</v>
      </c>
      <c r="B320" s="22" t="s">
        <v>268</v>
      </c>
      <c r="C320" s="19">
        <v>6</v>
      </c>
      <c r="D320" s="6">
        <v>23.07</v>
      </c>
      <c r="E320" s="88"/>
      <c r="F320" s="1">
        <f t="shared" si="27"/>
        <v>0</v>
      </c>
    </row>
    <row r="321" spans="1:6" s="2" customFormat="1" ht="15.75" customHeight="1" x14ac:dyDescent="0.2">
      <c r="E321" s="14"/>
    </row>
    <row r="322" spans="1:6" s="2" customFormat="1" ht="15.75" customHeight="1" x14ac:dyDescent="0.2">
      <c r="A322" s="85" t="s">
        <v>272</v>
      </c>
      <c r="B322" s="85"/>
      <c r="C322" s="85"/>
      <c r="D322" s="85"/>
      <c r="E322" s="85"/>
      <c r="F322" s="85"/>
    </row>
    <row r="323" spans="1:6" s="2" customFormat="1" ht="15.75" customHeight="1" x14ac:dyDescent="0.2">
      <c r="A323"/>
      <c r="B323"/>
      <c r="C323"/>
      <c r="D323"/>
      <c r="E323" s="14"/>
    </row>
    <row r="324" spans="1:6" s="2" customFormat="1" ht="15.75" customHeight="1" x14ac:dyDescent="0.2">
      <c r="A324" s="7" t="s">
        <v>273</v>
      </c>
      <c r="B324" s="18" t="s">
        <v>274</v>
      </c>
      <c r="C324" s="19">
        <v>4</v>
      </c>
      <c r="D324" s="10">
        <v>107.57441186056667</v>
      </c>
      <c r="E324" s="88"/>
      <c r="F324" s="1">
        <f t="shared" ref="F324:F330" si="28">D324*E324</f>
        <v>0</v>
      </c>
    </row>
    <row r="325" spans="1:6" s="2" customFormat="1" ht="15.75" customHeight="1" x14ac:dyDescent="0.2">
      <c r="A325" s="7" t="s">
        <v>275</v>
      </c>
      <c r="B325" s="20" t="s">
        <v>276</v>
      </c>
      <c r="C325" s="19">
        <v>4</v>
      </c>
      <c r="D325" s="10">
        <v>53.079479536463815</v>
      </c>
      <c r="E325" s="88"/>
      <c r="F325" s="1">
        <f t="shared" si="28"/>
        <v>0</v>
      </c>
    </row>
    <row r="326" spans="1:6" s="2" customFormat="1" ht="15.75" customHeight="1" x14ac:dyDescent="0.2">
      <c r="A326" s="7" t="s">
        <v>277</v>
      </c>
      <c r="B326" s="20" t="s">
        <v>278</v>
      </c>
      <c r="C326" s="19">
        <v>4</v>
      </c>
      <c r="D326" s="10">
        <v>53.079479536463815</v>
      </c>
      <c r="E326" s="88"/>
      <c r="F326" s="1">
        <f t="shared" si="28"/>
        <v>0</v>
      </c>
    </row>
    <row r="327" spans="1:6" s="2" customFormat="1" ht="15.75" customHeight="1" x14ac:dyDescent="0.2">
      <c r="A327" s="7" t="s">
        <v>279</v>
      </c>
      <c r="B327" s="20" t="s">
        <v>280</v>
      </c>
      <c r="C327" s="19">
        <v>4</v>
      </c>
      <c r="D327" s="10">
        <v>51.744680851063841</v>
      </c>
      <c r="E327" s="88"/>
      <c r="F327" s="1">
        <f t="shared" si="28"/>
        <v>0</v>
      </c>
    </row>
    <row r="328" spans="1:6" s="2" customFormat="1" ht="15.75" customHeight="1" x14ac:dyDescent="0.2">
      <c r="A328" s="7" t="s">
        <v>281</v>
      </c>
      <c r="B328" s="20" t="s">
        <v>282</v>
      </c>
      <c r="C328" s="19">
        <v>4</v>
      </c>
      <c r="D328" s="10">
        <v>28.309055752780708</v>
      </c>
      <c r="E328" s="88"/>
      <c r="F328" s="1">
        <f t="shared" si="28"/>
        <v>0</v>
      </c>
    </row>
    <row r="329" spans="1:6" s="2" customFormat="1" ht="15.75" customHeight="1" x14ac:dyDescent="0.2">
      <c r="A329" s="7" t="s">
        <v>283</v>
      </c>
      <c r="B329" s="20" t="s">
        <v>284</v>
      </c>
      <c r="C329" s="19">
        <v>4</v>
      </c>
      <c r="D329" s="10">
        <v>23.439999999999998</v>
      </c>
      <c r="E329" s="88"/>
      <c r="F329" s="1">
        <f t="shared" si="28"/>
        <v>0</v>
      </c>
    </row>
    <row r="330" spans="1:6" s="2" customFormat="1" ht="15.75" customHeight="1" x14ac:dyDescent="0.2">
      <c r="A330" s="7" t="s">
        <v>285</v>
      </c>
      <c r="B330" s="21" t="s">
        <v>286</v>
      </c>
      <c r="C330" s="19">
        <v>4</v>
      </c>
      <c r="D330" s="10">
        <v>42.463583629171062</v>
      </c>
      <c r="E330" s="88"/>
      <c r="F330" s="1">
        <f t="shared" si="28"/>
        <v>0</v>
      </c>
    </row>
    <row r="331" spans="1:6" s="2" customFormat="1" ht="15.75" customHeight="1" x14ac:dyDescent="0.2">
      <c r="E331" s="14"/>
    </row>
    <row r="332" spans="1:6" s="2" customFormat="1" ht="15.75" customHeight="1" x14ac:dyDescent="0.2">
      <c r="A332" s="85" t="s">
        <v>287</v>
      </c>
      <c r="B332" s="85"/>
      <c r="C332" s="85"/>
      <c r="D332" s="85"/>
      <c r="E332" s="85"/>
      <c r="F332" s="85"/>
    </row>
    <row r="333" spans="1:6" s="2" customFormat="1" ht="18" x14ac:dyDescent="0.2">
      <c r="A333" s="17"/>
      <c r="B333" s="17"/>
      <c r="C333" s="17"/>
      <c r="D333" s="17"/>
      <c r="E333" s="14"/>
    </row>
    <row r="334" spans="1:6" s="2" customFormat="1" ht="15" x14ac:dyDescent="0.2">
      <c r="A334" s="85" t="s">
        <v>288</v>
      </c>
      <c r="B334" s="85"/>
      <c r="C334" s="85"/>
      <c r="D334" s="85"/>
      <c r="E334" s="85"/>
      <c r="F334" s="85"/>
    </row>
    <row r="335" spans="1:6" s="2" customFormat="1" ht="18" x14ac:dyDescent="0.2">
      <c r="A335" s="17"/>
      <c r="B335" s="17"/>
      <c r="C335" s="17"/>
      <c r="D335" s="17"/>
      <c r="E335" s="14"/>
    </row>
    <row r="336" spans="1:6" s="2" customFormat="1" ht="15.75" customHeight="1" x14ac:dyDescent="0.2">
      <c r="A336" s="3" t="s">
        <v>289</v>
      </c>
      <c r="B336" s="15" t="s">
        <v>290</v>
      </c>
      <c r="C336" s="5">
        <v>4</v>
      </c>
      <c r="D336" s="6">
        <v>91.666666666666671</v>
      </c>
      <c r="E336" s="88"/>
      <c r="F336" s="1">
        <f t="shared" ref="F336:F338" si="29">D336*E336</f>
        <v>0</v>
      </c>
    </row>
    <row r="337" spans="1:6" s="2" customFormat="1" ht="15.75" customHeight="1" x14ac:dyDescent="0.2">
      <c r="A337" s="3" t="s">
        <v>291</v>
      </c>
      <c r="B337" s="15" t="s">
        <v>292</v>
      </c>
      <c r="C337" s="5">
        <v>4</v>
      </c>
      <c r="D337" s="6">
        <v>91.666666666666671</v>
      </c>
      <c r="E337" s="88"/>
      <c r="F337" s="1">
        <f t="shared" si="29"/>
        <v>0</v>
      </c>
    </row>
    <row r="338" spans="1:6" s="2" customFormat="1" ht="15.75" customHeight="1" x14ac:dyDescent="0.2">
      <c r="A338" s="12" t="s">
        <v>293</v>
      </c>
      <c r="B338" s="13" t="s">
        <v>294</v>
      </c>
      <c r="C338" s="16">
        <v>4</v>
      </c>
      <c r="D338" s="6">
        <v>91.666666666666671</v>
      </c>
      <c r="E338" s="88"/>
      <c r="F338" s="1">
        <f t="shared" si="29"/>
        <v>0</v>
      </c>
    </row>
    <row r="339" spans="1:6" s="2" customFormat="1" ht="15.75" customHeight="1" x14ac:dyDescent="0.2">
      <c r="E339" s="14"/>
    </row>
    <row r="340" spans="1:6" s="2" customFormat="1" ht="15.75" customHeight="1" x14ac:dyDescent="0.2">
      <c r="A340" s="85" t="s">
        <v>295</v>
      </c>
      <c r="B340" s="85"/>
      <c r="C340" s="85"/>
      <c r="D340" s="85"/>
      <c r="E340" s="85"/>
      <c r="F340" s="85"/>
    </row>
    <row r="341" spans="1:6" s="2" customFormat="1" ht="15.75" customHeight="1" x14ac:dyDescent="0.2">
      <c r="C341" s="14"/>
      <c r="D341" s="14"/>
      <c r="E341" s="14"/>
    </row>
    <row r="342" spans="1:6" s="2" customFormat="1" ht="15.75" customHeight="1" x14ac:dyDescent="0.2">
      <c r="A342" s="3" t="s">
        <v>296</v>
      </c>
      <c r="B342" s="4" t="s">
        <v>297</v>
      </c>
      <c r="C342" s="5">
        <v>4</v>
      </c>
      <c r="D342" s="6">
        <v>67.5</v>
      </c>
      <c r="E342" s="88"/>
      <c r="F342" s="1">
        <f t="shared" ref="F342:F347" si="30">D342*E342</f>
        <v>0</v>
      </c>
    </row>
    <row r="343" spans="1:6" s="2" customFormat="1" ht="15.75" customHeight="1" x14ac:dyDescent="0.2">
      <c r="A343" s="7" t="s">
        <v>298</v>
      </c>
      <c r="B343" s="8" t="s">
        <v>299</v>
      </c>
      <c r="C343" s="9">
        <v>4</v>
      </c>
      <c r="D343" s="10">
        <v>75.555555555555557</v>
      </c>
      <c r="E343" s="88"/>
      <c r="F343" s="1">
        <f t="shared" si="30"/>
        <v>0</v>
      </c>
    </row>
    <row r="344" spans="1:6" s="2" customFormat="1" ht="15.75" customHeight="1" x14ac:dyDescent="0.2">
      <c r="A344" s="3" t="s">
        <v>300</v>
      </c>
      <c r="B344" s="11" t="s">
        <v>301</v>
      </c>
      <c r="C344" s="5">
        <v>4</v>
      </c>
      <c r="D344" s="6">
        <v>120</v>
      </c>
      <c r="E344" s="88"/>
      <c r="F344" s="1">
        <f t="shared" si="30"/>
        <v>0</v>
      </c>
    </row>
    <row r="345" spans="1:6" s="2" customFormat="1" ht="15.75" customHeight="1" x14ac:dyDescent="0.2">
      <c r="A345" s="12" t="s">
        <v>302</v>
      </c>
      <c r="B345" s="13" t="s">
        <v>303</v>
      </c>
      <c r="C345" s="5">
        <v>4</v>
      </c>
      <c r="D345" s="6">
        <v>40</v>
      </c>
      <c r="E345" s="88"/>
      <c r="F345" s="1">
        <f t="shared" si="30"/>
        <v>0</v>
      </c>
    </row>
    <row r="346" spans="1:6" s="2" customFormat="1" ht="15.75" customHeight="1" x14ac:dyDescent="0.2">
      <c r="A346" s="3" t="s">
        <v>304</v>
      </c>
      <c r="B346" s="13" t="s">
        <v>305</v>
      </c>
      <c r="C346" s="5">
        <v>4</v>
      </c>
      <c r="D346" s="6">
        <v>120</v>
      </c>
      <c r="E346" s="88"/>
      <c r="F346" s="1">
        <f t="shared" si="30"/>
        <v>0</v>
      </c>
    </row>
    <row r="347" spans="1:6" s="2" customFormat="1" ht="15.75" customHeight="1" x14ac:dyDescent="0.2">
      <c r="A347" s="12" t="s">
        <v>200</v>
      </c>
      <c r="B347" s="13" t="s">
        <v>201</v>
      </c>
      <c r="C347" s="5">
        <v>4</v>
      </c>
      <c r="D347" s="6">
        <v>40</v>
      </c>
      <c r="E347" s="88"/>
      <c r="F347" s="1">
        <f t="shared" si="30"/>
        <v>0</v>
      </c>
    </row>
    <row r="349" spans="1:6" ht="25.5" customHeight="1" x14ac:dyDescent="0.2">
      <c r="D349" s="91" t="s">
        <v>307</v>
      </c>
      <c r="E349" s="91"/>
      <c r="F349" s="90">
        <f>SUM(F10:F347)</f>
        <v>0</v>
      </c>
    </row>
  </sheetData>
  <sheetProtection algorithmName="SHA-512" hashValue="NqqtBuj+fHvMqrUAqMnbz0wuJHwAFZlTlfaxwRfGNBrmTClfiIGhpzWnVOaYb3933J7U4g7EpbbK+qRQMTgtxg==" saltValue="yJGaWRLCGEEp5ALX4QbtQA==" spinCount="100000" sheet="1" objects="1" scenarios="1"/>
  <mergeCells count="12">
    <mergeCell ref="A340:F340"/>
    <mergeCell ref="D349:E349"/>
    <mergeCell ref="A301:F301"/>
    <mergeCell ref="A312:F312"/>
    <mergeCell ref="A322:F322"/>
    <mergeCell ref="A332:F332"/>
    <mergeCell ref="A334:F334"/>
    <mergeCell ref="A2:F2"/>
    <mergeCell ref="A5:F5"/>
    <mergeCell ref="A76:F76"/>
    <mergeCell ref="A213:F213"/>
    <mergeCell ref="A266:F2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Jobbers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Lara</dc:creator>
  <cp:lastModifiedBy>Omar Lara</cp:lastModifiedBy>
  <dcterms:created xsi:type="dcterms:W3CDTF">2025-12-16T20:01:40Z</dcterms:created>
  <dcterms:modified xsi:type="dcterms:W3CDTF">2026-01-06T11:57:53Z</dcterms:modified>
</cp:coreProperties>
</file>