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idtech-my.sharepoint.com/personal/omar_lusid_biz/Documents/00-Price Lists (Secured)/2026/Jobber Order Forms/"/>
    </mc:Choice>
  </mc:AlternateContent>
  <xr:revisionPtr revIDLastSave="152" documentId="8_{3BB05B47-922C-4007-87EA-5A3AA468BC76}" xr6:coauthVersionLast="47" xr6:coauthVersionMax="47" xr10:uidLastSave="{891B3D64-3F9B-4452-AB78-72F80DDE72FE}"/>
  <bookViews>
    <workbookView xWindow="20745" yWindow="405" windowWidth="29415" windowHeight="20250" xr2:uid="{E535CBE9-6E92-43DE-B910-55794D407289}"/>
  </bookViews>
  <sheets>
    <sheet name="Jobbers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0" i="1" l="1"/>
  <c r="H209" i="1"/>
  <c r="H208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0" i="1"/>
  <c r="H189" i="1"/>
  <c r="H185" i="1"/>
  <c r="H184" i="1"/>
  <c r="H183" i="1"/>
  <c r="H182" i="1"/>
  <c r="H181" i="1"/>
  <c r="H180" i="1"/>
  <c r="H179" i="1"/>
  <c r="H178" i="1"/>
  <c r="H177" i="1"/>
  <c r="H176" i="1"/>
  <c r="H170" i="1"/>
  <c r="H167" i="1"/>
  <c r="H162" i="1"/>
  <c r="H159" i="1"/>
  <c r="H154" i="1"/>
  <c r="H151" i="1"/>
  <c r="H144" i="1"/>
  <c r="H143" i="1"/>
  <c r="H142" i="1"/>
  <c r="H141" i="1"/>
  <c r="H140" i="1"/>
  <c r="H139" i="1"/>
  <c r="H138" i="1"/>
  <c r="H137" i="1"/>
  <c r="H132" i="1"/>
  <c r="H131" i="1"/>
  <c r="H130" i="1"/>
  <c r="H129" i="1"/>
  <c r="H128" i="1"/>
  <c r="H127" i="1"/>
  <c r="H126" i="1"/>
  <c r="H125" i="1"/>
  <c r="H124" i="1"/>
  <c r="H117" i="1"/>
  <c r="H113" i="1"/>
  <c r="H108" i="1"/>
  <c r="H107" i="1"/>
  <c r="H101" i="1"/>
  <c r="H100" i="1"/>
  <c r="H94" i="1"/>
  <c r="H89" i="1"/>
  <c r="H84" i="1"/>
  <c r="H79" i="1"/>
  <c r="H74" i="1"/>
  <c r="H73" i="1"/>
  <c r="H68" i="1"/>
  <c r="H67" i="1"/>
  <c r="H61" i="1"/>
  <c r="H55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7" i="1"/>
  <c r="H212" i="1" s="1"/>
</calcChain>
</file>

<file path=xl/sharedStrings.xml><?xml version="1.0" encoding="utf-8"?>
<sst xmlns="http://schemas.openxmlformats.org/spreadsheetml/2006/main" count="484" uniqueCount="239">
  <si>
    <t>GlobalStar North American</t>
  </si>
  <si>
    <t>(Rev20251209)</t>
  </si>
  <si>
    <t>GlobalStar Toners (EZ Mix)</t>
  </si>
  <si>
    <t>Code</t>
  </si>
  <si>
    <t>Description</t>
  </si>
  <si>
    <t>Case</t>
  </si>
  <si>
    <t>Class</t>
  </si>
  <si>
    <t>Size</t>
  </si>
  <si>
    <t>Jobber</t>
  </si>
  <si>
    <t>0H4.028</t>
  </si>
  <si>
    <t>Black</t>
  </si>
  <si>
    <t>ALL</t>
  </si>
  <si>
    <t>Gal</t>
  </si>
  <si>
    <t>0H4.101</t>
  </si>
  <si>
    <t>Medium Yellow</t>
  </si>
  <si>
    <t>0H4.102</t>
  </si>
  <si>
    <t>Lemon Yellow HS</t>
  </si>
  <si>
    <t>0H4.103</t>
  </si>
  <si>
    <t>Warm Yellow HS</t>
  </si>
  <si>
    <t>0H4.108</t>
  </si>
  <si>
    <t>Organic Orange</t>
  </si>
  <si>
    <t>0H4.112</t>
  </si>
  <si>
    <t>Lemon Yellow</t>
  </si>
  <si>
    <t>0H4.114</t>
  </si>
  <si>
    <t>Orange</t>
  </si>
  <si>
    <t>0H4.119</t>
  </si>
  <si>
    <t>Fuchsia Red</t>
  </si>
  <si>
    <t>0H4.120</t>
  </si>
  <si>
    <t>Deep Black</t>
  </si>
  <si>
    <t>0H4.124</t>
  </si>
  <si>
    <t>Green</t>
  </si>
  <si>
    <t>0H4.125</t>
  </si>
  <si>
    <t>Ochre Yellow</t>
  </si>
  <si>
    <t>0H4.126</t>
  </si>
  <si>
    <t>Blue</t>
  </si>
  <si>
    <t>0H4.127</t>
  </si>
  <si>
    <t>Violet</t>
  </si>
  <si>
    <t>0H4.129</t>
  </si>
  <si>
    <t>Light Red</t>
  </si>
  <si>
    <t>0H4.130</t>
  </si>
  <si>
    <t>Titanium White</t>
  </si>
  <si>
    <t>0H4.132</t>
  </si>
  <si>
    <t>Scarlet Red</t>
  </si>
  <si>
    <t>0H4.133</t>
  </si>
  <si>
    <t>Amaranth Violet</t>
  </si>
  <si>
    <t>0H4.134</t>
  </si>
  <si>
    <t>Alpha Pthalo Blue</t>
  </si>
  <si>
    <t>0H4.TR029</t>
  </si>
  <si>
    <t>Transparent Red Oxide</t>
  </si>
  <si>
    <t>0H4.TR030</t>
  </si>
  <si>
    <t>Transparent Yellow Oxide</t>
  </si>
  <si>
    <t>0D7.037</t>
  </si>
  <si>
    <t>Medium Silver Dollar Aluminum (HV)</t>
  </si>
  <si>
    <t>0D7.044</t>
  </si>
  <si>
    <t>Coarse Aluminum (HV)</t>
  </si>
  <si>
    <t>GlobalBase Toners</t>
  </si>
  <si>
    <t>0H4.122</t>
  </si>
  <si>
    <t>Oxide Red</t>
  </si>
  <si>
    <t>0H4.204</t>
  </si>
  <si>
    <t>0D7.066</t>
  </si>
  <si>
    <t>Fine Aluminum</t>
  </si>
  <si>
    <t>0D7.077</t>
  </si>
  <si>
    <t>Coarse Lenticular Aluminum (HV)</t>
  </si>
  <si>
    <t>0D7.012</t>
  </si>
  <si>
    <t>Magnum Silver Dollar Aluminum (HV)</t>
  </si>
  <si>
    <t>0D7.050</t>
  </si>
  <si>
    <t>Extra Fine Aluminum (HV)</t>
  </si>
  <si>
    <t>0D7.067</t>
  </si>
  <si>
    <t>Medium Aluminum</t>
  </si>
  <si>
    <t>0D7.069</t>
  </si>
  <si>
    <t>Base Extra Coarse Aluminum</t>
  </si>
  <si>
    <t>0D7.074</t>
  </si>
  <si>
    <t>Base Aluminum Extra Fine</t>
  </si>
  <si>
    <t>0D7.230</t>
  </si>
  <si>
    <t>Base Micro White</t>
  </si>
  <si>
    <t>L</t>
  </si>
  <si>
    <t>0D7.401</t>
  </si>
  <si>
    <t>Base White Pearl</t>
  </si>
  <si>
    <t>0D7.402</t>
  </si>
  <si>
    <t>Base Fine White Pearl</t>
  </si>
  <si>
    <t>0D7.403</t>
  </si>
  <si>
    <t>Blue Pearl</t>
  </si>
  <si>
    <t>0D7.404</t>
  </si>
  <si>
    <t>Green Pearl</t>
  </si>
  <si>
    <t>0D7.405</t>
  </si>
  <si>
    <t>Violet Pearl</t>
  </si>
  <si>
    <t>0D7.406</t>
  </si>
  <si>
    <t>Yellow Pearl</t>
  </si>
  <si>
    <t>0D7.407</t>
  </si>
  <si>
    <t>Red Pearl</t>
  </si>
  <si>
    <t>GlobalStar Topcoat Binders</t>
  </si>
  <si>
    <t>Fast Air Dry Alkyd</t>
  </si>
  <si>
    <t>7D-Series mixes 80:20 Binder:Toner. Reduce 10-20% with GSR-F, GSR-M, GSR-S</t>
  </si>
  <si>
    <t>7D.1.K1</t>
  </si>
  <si>
    <t>High Gloss Fast Air Dry Alkyd</t>
  </si>
  <si>
    <t>NR/SC</t>
  </si>
  <si>
    <t>N/A</t>
  </si>
  <si>
    <t>QT</t>
  </si>
  <si>
    <t>Low VOC Acrylic Alkyd (2.8 VOC)</t>
  </si>
  <si>
    <t>L2-Seies mixes 80:20 Binder:Toner. Activate 8:1 by volume with AV.002 (If desired). Reduce 15-25% by volume with GS0R-F, GS0R-M, GS0R-S (VOC)</t>
  </si>
  <si>
    <t>L2.1.K2</t>
  </si>
  <si>
    <t>Low VOC Acrylic Alkyd</t>
  </si>
  <si>
    <t>LV</t>
  </si>
  <si>
    <t>MS Low VOC Acrylic Polyurethane (2.8 VOC)</t>
  </si>
  <si>
    <t>L4-Series mixes 75:25 Binder:Toner. Activate 4:1 by volume with AV.002. Reduce 10-20% by volume with GS0R-F, GS0R-M, GS0R-S (VOC)</t>
  </si>
  <si>
    <t>L4.1.K1</t>
  </si>
  <si>
    <t>MS Low VOC Acrylic Polyurethane</t>
  </si>
  <si>
    <t>L4.4.K1</t>
  </si>
  <si>
    <t>MS Flat Low VOC Acrylic Polyurethane Binder</t>
  </si>
  <si>
    <t>MS Acrylic Polyurethane</t>
  </si>
  <si>
    <t>L5-Series mixes 75:25 Binder:Toner. Activate 3:1 by volume with AE.002. Reduce 10-20% with GSR-F, GSR-M, GSR-S</t>
  </si>
  <si>
    <t>L5.1.K1</t>
  </si>
  <si>
    <t>High Gloss MS Acrylic Polyurethane</t>
  </si>
  <si>
    <t>L5.4.K1</t>
  </si>
  <si>
    <t>Flat MS Acrylic Polyurethane</t>
  </si>
  <si>
    <t>UHS Low VOC Polyurethane (2.8 VOC)</t>
  </si>
  <si>
    <t>L6-Series mixes 75:25 Binder:Toner. Activate 3:1 by volume with AV.002. Reduce 15-33% with GSOR-F, GSOR-M, GSOR-S (VOC)</t>
  </si>
  <si>
    <t>L6.1.K1</t>
  </si>
  <si>
    <t>UHS Low VOC Polyurethane</t>
  </si>
  <si>
    <t>UHS Polyurethane</t>
  </si>
  <si>
    <t>L7-Series mixes 75:25 Binder:Toner. Activate 3:1 by volume with AH.002. Reduce 15-33% with GSR-F, GSR-M, GSR-S or GSOR-F, GSOR-M, GSOR-S (VOC)</t>
  </si>
  <si>
    <t>L7.1.K1</t>
  </si>
  <si>
    <t>High Gloss UHS Polyurethane</t>
  </si>
  <si>
    <t>Low VOC Basecoat</t>
  </si>
  <si>
    <t>L-8 Series mixes 84-16 Binder:Toner. Reduce 100% by volume with GS0R-F/M/S</t>
  </si>
  <si>
    <t>L8.3.K2</t>
  </si>
  <si>
    <t>Low VOC Basecoat Binder</t>
  </si>
  <si>
    <t>Basecoat National Rule Only</t>
  </si>
  <si>
    <t>L-9-Series mixes 80:20 Toner:Binder. Reduce 100% with GSR-F/M/S</t>
  </si>
  <si>
    <t>L9.3.K1</t>
  </si>
  <si>
    <t>Basecoat Binder</t>
  </si>
  <si>
    <t>NR</t>
  </si>
  <si>
    <t>DTM Binder</t>
  </si>
  <si>
    <t xml:space="preserve">L-11 Series mixes 75:25 Binder:Toner. Activate 3:1 by volume with AE.002 </t>
  </si>
  <si>
    <t xml:space="preserve">Reduce L11.1.K1 and L11.4.K1 up to 25% by volume. </t>
  </si>
  <si>
    <t>L11.1.K1</t>
  </si>
  <si>
    <t>DTM Low VOC Binder</t>
  </si>
  <si>
    <t>L11.4.K1</t>
  </si>
  <si>
    <t>DTM Low VOC Flat Binder</t>
  </si>
  <si>
    <t>L-12 Series mixes 75:25 Binder:Toner. Activate 3:1 by volume with AV.005 for 2.8 VOC</t>
  </si>
  <si>
    <t>Reduce L12.1.K1 up to 25% by volume. Reduce L12.4.K1 up to 50% by volume</t>
  </si>
  <si>
    <t>L12.1.K1</t>
  </si>
  <si>
    <t>L12.4.K1</t>
  </si>
  <si>
    <t>GlobalBase Mixed Color Pricing</t>
  </si>
  <si>
    <t>NOT COMPLAINT IN SCAQMD RULE 1151 AREAS</t>
  </si>
  <si>
    <t>LB8(G)</t>
  </si>
  <si>
    <t>Low VOC GlobalBase Binder</t>
  </si>
  <si>
    <t>GlobalBase Basecoat National Rule Only</t>
  </si>
  <si>
    <t>LB9(G)</t>
  </si>
  <si>
    <t>GlobalBase Binder</t>
  </si>
  <si>
    <t>GlobalBase Clear Coats and Primers</t>
  </si>
  <si>
    <t xml:space="preserve">GlobalBase Clear Coat mixes 4:1 by volume with LH Activators </t>
  </si>
  <si>
    <t>GlobalBase Clear Coat (LC2010) mixes 2:1 with LH Activators</t>
  </si>
  <si>
    <t>GlobalBase Primer (LP3030HS) mixes 4:1 by volume with LH Activators</t>
  </si>
  <si>
    <t>LC3030</t>
  </si>
  <si>
    <t>GlobalBase National Rule 2:1 Clear</t>
  </si>
  <si>
    <t>LC2010</t>
  </si>
  <si>
    <t>GlobalBase National Rule 4:1 Clear</t>
  </si>
  <si>
    <t>5L</t>
  </si>
  <si>
    <t>LP3030HS</t>
  </si>
  <si>
    <t>GlobalBase Primer</t>
  </si>
  <si>
    <t>LH60</t>
  </si>
  <si>
    <t>Fast Activator</t>
  </si>
  <si>
    <t>Q</t>
  </si>
  <si>
    <t>2.5 L</t>
  </si>
  <si>
    <t>LH70</t>
  </si>
  <si>
    <t>Medium Activator</t>
  </si>
  <si>
    <t>LH85</t>
  </si>
  <si>
    <t>Slow Activator</t>
  </si>
  <si>
    <t>GlobalBase Clear Coat (LC3030 and LC3030LV) mix 4:1 by volume with LH Activators (NR) and LH0 Activators 2.1 VOC.</t>
  </si>
  <si>
    <t>GlobalBase Clear Coat (LC2010 LV) mixes 2:1 with LH Activators (NR) and LH0 Activators 2.1 VOC.</t>
  </si>
  <si>
    <t>GlobalBase Primer (LP303) mixes 4:1 by volume with LH Activators (NR).</t>
  </si>
  <si>
    <t>LC3030LV</t>
  </si>
  <si>
    <t>GlobalBase Low VOC 4:1 Clear</t>
  </si>
  <si>
    <t>LC2010LV</t>
  </si>
  <si>
    <t>GlobalBase Low VOC 2:1 Clear</t>
  </si>
  <si>
    <t>5 L</t>
  </si>
  <si>
    <t>LH060</t>
  </si>
  <si>
    <t>Fast Low VOC Activator</t>
  </si>
  <si>
    <t>LH070</t>
  </si>
  <si>
    <t>Medium Low VOC Activator</t>
  </si>
  <si>
    <t>LH085</t>
  </si>
  <si>
    <t>Slow Low VOC Activator</t>
  </si>
  <si>
    <t>GlobalStar Primers</t>
  </si>
  <si>
    <t>Phenolic 1K Primer</t>
  </si>
  <si>
    <t>Reduce P6.3.K1 0-10% with GS0R-F, GS0R-M, GS0R-S</t>
  </si>
  <si>
    <t>P6.3.K1</t>
  </si>
  <si>
    <t>1K LV DTM Primer</t>
  </si>
  <si>
    <t>Reduce 0-10% with GSR-F, GSR-M, GSR-S</t>
  </si>
  <si>
    <t>P8.3.K1</t>
  </si>
  <si>
    <t xml:space="preserve">1K Gray DTM Primer </t>
  </si>
  <si>
    <t>Epoxy Primers</t>
  </si>
  <si>
    <t xml:space="preserve">P9.3.K1 mixes 1:1 by volume with EH.001. Reduce 0-25% by volume with GSR-F, GSR-M, GSR-S </t>
  </si>
  <si>
    <t>P9.3.K1</t>
  </si>
  <si>
    <t>HS Gray Epoxy Primer</t>
  </si>
  <si>
    <t>P12.3.K1 mixes 1:1 by volume with EH.001LV. Reduce 0-25% by volume with GS0R-F, GS0R-M, GS0R-S</t>
  </si>
  <si>
    <t>P12.3.K1</t>
  </si>
  <si>
    <t xml:space="preserve">DTM 2K Polyurethane </t>
  </si>
  <si>
    <t>P10.3.K1 mixes 4:1 by volume with AV.005. Reduce 0-25% by volume with GS0R-F, GS0R-M, GS0R-S</t>
  </si>
  <si>
    <t>P10.3.K1</t>
  </si>
  <si>
    <t>DTM 2K Polyurethane Low VOC Primer</t>
  </si>
  <si>
    <t>P11.3.K1 mixes 4:1 by volume with AE.002. Reduce 0-25% by volume with GSR-F, GSR-M, GSR-S</t>
  </si>
  <si>
    <t>P11.3.K1</t>
  </si>
  <si>
    <t>Hardeners, Thinners, Miscellaneous</t>
  </si>
  <si>
    <t>Polyurethane Hardeners</t>
  </si>
  <si>
    <t>AE.002</t>
  </si>
  <si>
    <t>Hardener</t>
  </si>
  <si>
    <t>HP</t>
  </si>
  <si>
    <t>AH.002</t>
  </si>
  <si>
    <t>AV.002</t>
  </si>
  <si>
    <t>AV.005</t>
  </si>
  <si>
    <t>Epoxy Hardeners</t>
  </si>
  <si>
    <t>EH.001</t>
  </si>
  <si>
    <t>Quick Epoxy Hardener for P9-Series</t>
  </si>
  <si>
    <t>EH.001LV</t>
  </si>
  <si>
    <t>Quick Epoxy Hardener for P12-Series</t>
  </si>
  <si>
    <t xml:space="preserve">Thinners </t>
  </si>
  <si>
    <t>GSR-F</t>
  </si>
  <si>
    <t>Fast PU Reducer</t>
  </si>
  <si>
    <t>GSR-M</t>
  </si>
  <si>
    <t>Medium PU Reducer</t>
  </si>
  <si>
    <t>GSR-S</t>
  </si>
  <si>
    <t>Slow PU Reducer</t>
  </si>
  <si>
    <t>GSOR-F</t>
  </si>
  <si>
    <t>Fast Zero VOC PU Reducer</t>
  </si>
  <si>
    <t>GSOR-M</t>
  </si>
  <si>
    <t>Medium Zero VOC PU Reducer</t>
  </si>
  <si>
    <t>GSOR-S</t>
  </si>
  <si>
    <t>Slow Zero VOC PU Reducer</t>
  </si>
  <si>
    <t>Colour Documents</t>
  </si>
  <si>
    <t>ATZ RAL K7</t>
  </si>
  <si>
    <t>RAL K7 Colour Swatch</t>
  </si>
  <si>
    <t>Ea</t>
  </si>
  <si>
    <t>ATZ VGL1</t>
  </si>
  <si>
    <t>GlobalStar Chromatic Colour Box</t>
  </si>
  <si>
    <t>ATZ LUS1</t>
  </si>
  <si>
    <t>GlobalStar US Colour Box (NSBOX)</t>
  </si>
  <si>
    <t>QTY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</si>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</sst>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Lucida Fax"/>
      <family val="2"/>
    </font>
    <font>
      <sz val="11"/>
      <color theme="1"/>
      <name val="Lucida Fax"/>
      <family val="2"/>
    </font>
    <font>
      <sz val="16"/>
      <color rgb="FFFFFFFF"/>
      <name val="Lucida Fax"/>
      <family val="1"/>
    </font>
    <font>
      <sz val="10"/>
      <color rgb="FF000000"/>
      <name val="Lucida Fax"/>
      <family val="1"/>
    </font>
    <font>
      <sz val="8"/>
      <color rgb="FF000000"/>
      <name val="Lucida Fax"/>
      <family val="1"/>
    </font>
    <font>
      <sz val="12"/>
      <color theme="0"/>
      <name val="Lucida Fax"/>
      <family val="1"/>
    </font>
    <font>
      <sz val="12"/>
      <color rgb="FFFFFFFF"/>
      <name val="Lucida Fax"/>
      <family val="1"/>
    </font>
    <font>
      <sz val="11"/>
      <color rgb="FF000000"/>
      <name val="Lucida Fax"/>
      <family val="1"/>
    </font>
    <font>
      <b/>
      <sz val="12"/>
      <color rgb="FF000000"/>
      <name val="Lucida Fax"/>
      <family val="1"/>
    </font>
    <font>
      <sz val="9"/>
      <color rgb="FF000000"/>
      <name val="Lucida Fax"/>
      <family val="1"/>
    </font>
    <font>
      <sz val="14"/>
      <color theme="0"/>
      <name val="Lucida Fax"/>
      <family val="1"/>
    </font>
    <font>
      <sz val="14"/>
      <color rgb="FFFF0000"/>
      <name val="Aptos Narrow"/>
      <family val="2"/>
      <scheme val="minor"/>
    </font>
    <font>
      <sz val="11"/>
      <color theme="1"/>
      <name val="Lucida Fax"/>
      <family val="1"/>
    </font>
    <font>
      <sz val="12"/>
      <color rgb="FF000000"/>
      <name val="Lucida Fax"/>
      <family val="1"/>
    </font>
    <font>
      <b/>
      <sz val="11"/>
      <color theme="1"/>
      <name val="Lucida Fax"/>
      <family val="1"/>
    </font>
  </fonts>
  <fills count="11">
    <fill>
      <patternFill patternType="none"/>
    </fill>
    <fill>
      <patternFill patternType="gray125"/>
    </fill>
    <fill>
      <patternFill patternType="solid">
        <fgColor theme="1" tint="0.34998626667073579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BD9D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B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4" fontId="0" fillId="0" borderId="1" xfId="0" applyNumberFormat="1" applyBorder="1"/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44" fontId="7" fillId="0" borderId="1" xfId="0" applyNumberFormat="1" applyFont="1" applyBorder="1"/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0" applyNumberFormat="1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4" fontId="12" fillId="0" borderId="1" xfId="0" applyNumberFormat="1" applyFont="1" applyBorder="1"/>
    <xf numFmtId="0" fontId="7" fillId="5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6" borderId="1" xfId="0" applyFont="1" applyFill="1" applyBorder="1" applyAlignment="1">
      <alignment horizontal="left"/>
    </xf>
    <xf numFmtId="44" fontId="7" fillId="0" borderId="1" xfId="1" applyFont="1" applyFill="1" applyBorder="1" applyProtection="1"/>
    <xf numFmtId="0" fontId="7" fillId="5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2" fillId="0" borderId="1" xfId="0" applyFont="1" applyBorder="1"/>
    <xf numFmtId="0" fontId="12" fillId="10" borderId="1" xfId="0" applyFont="1" applyFill="1" applyBorder="1" applyAlignment="1">
      <alignment horizontal="left"/>
    </xf>
    <xf numFmtId="0" fontId="12" fillId="1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1" applyFont="1" applyBorder="1" applyProtection="1"/>
    <xf numFmtId="0" fontId="12" fillId="9" borderId="1" xfId="0" applyFont="1" applyFill="1" applyBorder="1" applyAlignment="1">
      <alignment horizontal="left"/>
    </xf>
    <xf numFmtId="0" fontId="12" fillId="9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44" fontId="7" fillId="4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9" fillId="4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7" borderId="0" xfId="0" applyFont="1" applyFill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1138-CF9C-4BB7-8A1A-49CD8A298132}">
  <dimension ref="A2:H212"/>
  <sheetViews>
    <sheetView tabSelected="1" topLeftCell="A194" workbookViewId="0">
      <selection activeCell="J218" sqref="J218"/>
    </sheetView>
  </sheetViews>
  <sheetFormatPr defaultRowHeight="14.25" x14ac:dyDescent="0.2"/>
  <cols>
    <col min="1" max="1" width="11.109375" bestFit="1" customWidth="1"/>
    <col min="2" max="2" width="40.109375" customWidth="1"/>
    <col min="3" max="3" width="7.88671875" customWidth="1"/>
    <col min="4" max="4" width="8.6640625" customWidth="1"/>
    <col min="5" max="5" width="8.77734375" customWidth="1"/>
    <col min="6" max="6" width="10.77734375" customWidth="1"/>
    <col min="7" max="7" width="11.6640625" style="35" customWidth="1"/>
    <col min="8" max="8" width="19.5546875" customWidth="1"/>
    <col min="9" max="9" width="4.33203125" bestFit="1" customWidth="1"/>
    <col min="11" max="11" width="4.33203125" bestFit="1" customWidth="1"/>
    <col min="12" max="15" width="10.21875" bestFit="1" customWidth="1"/>
  </cols>
  <sheetData>
    <row r="2" spans="1:8" ht="20.25" x14ac:dyDescent="0.2">
      <c r="A2" s="63" t="s">
        <v>0</v>
      </c>
      <c r="B2" s="63"/>
      <c r="C2" s="63"/>
      <c r="D2" s="63"/>
      <c r="E2" s="63"/>
      <c r="F2" s="63"/>
      <c r="G2" s="63"/>
      <c r="H2" s="63"/>
    </row>
    <row r="3" spans="1:8" x14ac:dyDescent="0.2">
      <c r="A3" s="55"/>
      <c r="B3" s="55"/>
      <c r="C3" s="55"/>
      <c r="D3" s="55"/>
      <c r="E3" s="55"/>
      <c r="H3" s="56" t="s">
        <v>1</v>
      </c>
    </row>
    <row r="4" spans="1:8" ht="17.25" customHeight="1" x14ac:dyDescent="0.2">
      <c r="A4" s="64" t="s">
        <v>2</v>
      </c>
      <c r="B4" s="64"/>
      <c r="C4" s="64"/>
      <c r="D4" s="64"/>
      <c r="E4" s="64"/>
      <c r="F4" s="64"/>
      <c r="G4" s="64"/>
      <c r="H4" s="64"/>
    </row>
    <row r="5" spans="1:8" ht="15" x14ac:dyDescent="0.2">
      <c r="A5" s="22"/>
      <c r="B5" s="23"/>
      <c r="C5" s="23"/>
      <c r="D5" s="23"/>
      <c r="E5" s="23"/>
      <c r="F5" s="23"/>
    </row>
    <row r="6" spans="1:8" x14ac:dyDescent="0.2">
      <c r="A6" s="8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237</v>
      </c>
      <c r="H6" s="5" t="s">
        <v>238</v>
      </c>
    </row>
    <row r="7" spans="1:8" x14ac:dyDescent="0.2">
      <c r="A7" s="51" t="s">
        <v>9</v>
      </c>
      <c r="B7" s="3" t="s">
        <v>10</v>
      </c>
      <c r="C7" s="4">
        <v>2</v>
      </c>
      <c r="D7" s="4" t="s">
        <v>11</v>
      </c>
      <c r="E7" s="7" t="s">
        <v>12</v>
      </c>
      <c r="F7" s="12">
        <v>96.840997483413432</v>
      </c>
      <c r="G7" s="73"/>
      <c r="H7" s="1">
        <f>F7*G7</f>
        <v>0</v>
      </c>
    </row>
    <row r="8" spans="1:8" x14ac:dyDescent="0.2">
      <c r="A8" s="51" t="s">
        <v>13</v>
      </c>
      <c r="B8" s="3" t="s">
        <v>14</v>
      </c>
      <c r="C8" s="4">
        <v>2</v>
      </c>
      <c r="D8" s="4" t="s">
        <v>11</v>
      </c>
      <c r="E8" s="7" t="s">
        <v>12</v>
      </c>
      <c r="F8" s="12">
        <v>402.06394417753376</v>
      </c>
      <c r="G8" s="73"/>
      <c r="H8" s="1">
        <f t="shared" ref="H8:H28" si="0">F8*G8</f>
        <v>0</v>
      </c>
    </row>
    <row r="9" spans="1:8" x14ac:dyDescent="0.2">
      <c r="A9" s="51" t="s">
        <v>15</v>
      </c>
      <c r="B9" s="3" t="s">
        <v>16</v>
      </c>
      <c r="C9" s="4">
        <v>2</v>
      </c>
      <c r="D9" s="4" t="s">
        <v>11</v>
      </c>
      <c r="E9" s="7" t="s">
        <v>12</v>
      </c>
      <c r="F9" s="12">
        <v>174.87101063829789</v>
      </c>
      <c r="G9" s="73"/>
      <c r="H9" s="1">
        <f t="shared" si="0"/>
        <v>0</v>
      </c>
    </row>
    <row r="10" spans="1:8" x14ac:dyDescent="0.2">
      <c r="A10" s="51" t="s">
        <v>17</v>
      </c>
      <c r="B10" s="3" t="s">
        <v>18</v>
      </c>
      <c r="C10" s="4">
        <v>2</v>
      </c>
      <c r="D10" s="4" t="s">
        <v>11</v>
      </c>
      <c r="E10" s="7" t="s">
        <v>12</v>
      </c>
      <c r="F10" s="12">
        <v>207.13140715667313</v>
      </c>
      <c r="G10" s="73"/>
      <c r="H10" s="1">
        <f t="shared" si="0"/>
        <v>0</v>
      </c>
    </row>
    <row r="11" spans="1:8" x14ac:dyDescent="0.2">
      <c r="A11" s="51" t="s">
        <v>19</v>
      </c>
      <c r="B11" s="3" t="s">
        <v>20</v>
      </c>
      <c r="C11" s="4">
        <v>2</v>
      </c>
      <c r="D11" s="4" t="s">
        <v>11</v>
      </c>
      <c r="E11" s="7" t="s">
        <v>12</v>
      </c>
      <c r="F11" s="12">
        <v>240.24780976220282</v>
      </c>
      <c r="G11" s="73"/>
      <c r="H11" s="1">
        <f t="shared" si="0"/>
        <v>0</v>
      </c>
    </row>
    <row r="12" spans="1:8" x14ac:dyDescent="0.2">
      <c r="A12" s="51" t="s">
        <v>21</v>
      </c>
      <c r="B12" s="3" t="s">
        <v>22</v>
      </c>
      <c r="C12" s="4">
        <v>2</v>
      </c>
      <c r="D12" s="4" t="s">
        <v>11</v>
      </c>
      <c r="E12" s="7" t="s">
        <v>12</v>
      </c>
      <c r="F12" s="12">
        <v>452.79775795012586</v>
      </c>
      <c r="G12" s="73"/>
      <c r="H12" s="1">
        <f t="shared" si="0"/>
        <v>0</v>
      </c>
    </row>
    <row r="13" spans="1:8" x14ac:dyDescent="0.2">
      <c r="A13" s="51" t="s">
        <v>23</v>
      </c>
      <c r="B13" s="3" t="s">
        <v>24</v>
      </c>
      <c r="C13" s="4">
        <v>2</v>
      </c>
      <c r="D13" s="4" t="s">
        <v>11</v>
      </c>
      <c r="E13" s="7" t="s">
        <v>12</v>
      </c>
      <c r="F13" s="12">
        <v>296.2022420498742</v>
      </c>
      <c r="G13" s="73"/>
      <c r="H13" s="1">
        <f t="shared" si="0"/>
        <v>0</v>
      </c>
    </row>
    <row r="14" spans="1:8" x14ac:dyDescent="0.2">
      <c r="A14" s="51" t="s">
        <v>25</v>
      </c>
      <c r="B14" s="3" t="s">
        <v>26</v>
      </c>
      <c r="C14" s="4">
        <v>2</v>
      </c>
      <c r="D14" s="4" t="s">
        <v>11</v>
      </c>
      <c r="E14" s="7" t="s">
        <v>12</v>
      </c>
      <c r="F14" s="12">
        <v>259.37669245647976</v>
      </c>
      <c r="G14" s="73"/>
      <c r="H14" s="1">
        <f t="shared" si="0"/>
        <v>0</v>
      </c>
    </row>
    <row r="15" spans="1:8" x14ac:dyDescent="0.2">
      <c r="A15" s="51" t="s">
        <v>27</v>
      </c>
      <c r="B15" s="3" t="s">
        <v>28</v>
      </c>
      <c r="C15" s="4">
        <v>2</v>
      </c>
      <c r="D15" s="4" t="s">
        <v>11</v>
      </c>
      <c r="E15" s="7" t="s">
        <v>12</v>
      </c>
      <c r="F15" s="12">
        <v>175.60588235294119</v>
      </c>
      <c r="G15" s="73"/>
      <c r="H15" s="1">
        <f t="shared" si="0"/>
        <v>0</v>
      </c>
    </row>
    <row r="16" spans="1:8" x14ac:dyDescent="0.2">
      <c r="A16" s="51" t="s">
        <v>29</v>
      </c>
      <c r="B16" s="3" t="s">
        <v>30</v>
      </c>
      <c r="C16" s="4">
        <v>2</v>
      </c>
      <c r="D16" s="4" t="s">
        <v>11</v>
      </c>
      <c r="E16" s="7" t="s">
        <v>12</v>
      </c>
      <c r="F16" s="12">
        <v>170.89645390070925</v>
      </c>
      <c r="G16" s="73"/>
      <c r="H16" s="1">
        <f t="shared" si="0"/>
        <v>0</v>
      </c>
    </row>
    <row r="17" spans="1:8" x14ac:dyDescent="0.2">
      <c r="A17" s="51" t="s">
        <v>31</v>
      </c>
      <c r="B17" s="3" t="s">
        <v>32</v>
      </c>
      <c r="C17" s="4">
        <v>2</v>
      </c>
      <c r="D17" s="4" t="s">
        <v>11</v>
      </c>
      <c r="E17" s="7" t="s">
        <v>12</v>
      </c>
      <c r="F17" s="12">
        <v>165.38366506520248</v>
      </c>
      <c r="G17" s="73"/>
      <c r="H17" s="1">
        <f t="shared" si="0"/>
        <v>0</v>
      </c>
    </row>
    <row r="18" spans="1:8" x14ac:dyDescent="0.2">
      <c r="A18" s="51" t="s">
        <v>33</v>
      </c>
      <c r="B18" s="3" t="s">
        <v>34</v>
      </c>
      <c r="C18" s="4">
        <v>2</v>
      </c>
      <c r="D18" s="4" t="s">
        <v>11</v>
      </c>
      <c r="E18" s="7" t="s">
        <v>12</v>
      </c>
      <c r="F18" s="12">
        <v>180.34260154738877</v>
      </c>
      <c r="G18" s="73"/>
      <c r="H18" s="1">
        <f t="shared" si="0"/>
        <v>0</v>
      </c>
    </row>
    <row r="19" spans="1:8" x14ac:dyDescent="0.2">
      <c r="A19" s="51" t="s">
        <v>35</v>
      </c>
      <c r="B19" s="3" t="s">
        <v>36</v>
      </c>
      <c r="C19" s="4">
        <v>2</v>
      </c>
      <c r="D19" s="4" t="s">
        <v>11</v>
      </c>
      <c r="E19" s="7" t="s">
        <v>12</v>
      </c>
      <c r="F19" s="12">
        <v>248.11099290780143</v>
      </c>
      <c r="G19" s="73"/>
      <c r="H19" s="1">
        <f t="shared" si="0"/>
        <v>0</v>
      </c>
    </row>
    <row r="20" spans="1:8" x14ac:dyDescent="0.2">
      <c r="A20" s="51" t="s">
        <v>37</v>
      </c>
      <c r="B20" s="3" t="s">
        <v>38</v>
      </c>
      <c r="C20" s="4">
        <v>2</v>
      </c>
      <c r="D20" s="4" t="s">
        <v>11</v>
      </c>
      <c r="E20" s="7" t="s">
        <v>12</v>
      </c>
      <c r="F20" s="12">
        <v>195.58486997635936</v>
      </c>
      <c r="G20" s="73"/>
      <c r="H20" s="1">
        <f t="shared" si="0"/>
        <v>0</v>
      </c>
    </row>
    <row r="21" spans="1:8" x14ac:dyDescent="0.2">
      <c r="A21" s="51" t="s">
        <v>39</v>
      </c>
      <c r="B21" s="3" t="s">
        <v>40</v>
      </c>
      <c r="C21" s="4">
        <v>2</v>
      </c>
      <c r="D21" s="4" t="s">
        <v>11</v>
      </c>
      <c r="E21" s="7" t="s">
        <v>12</v>
      </c>
      <c r="F21" s="12">
        <v>131.43459864603483</v>
      </c>
      <c r="G21" s="73"/>
      <c r="H21" s="1">
        <f t="shared" si="0"/>
        <v>0</v>
      </c>
    </row>
    <row r="22" spans="1:8" x14ac:dyDescent="0.2">
      <c r="A22" s="51" t="s">
        <v>41</v>
      </c>
      <c r="B22" s="3" t="s">
        <v>42</v>
      </c>
      <c r="C22" s="4">
        <v>2</v>
      </c>
      <c r="D22" s="4" t="s">
        <v>11</v>
      </c>
      <c r="E22" s="7" t="s">
        <v>12</v>
      </c>
      <c r="F22" s="12">
        <v>308.33184625943721</v>
      </c>
      <c r="G22" s="73"/>
      <c r="H22" s="1">
        <f t="shared" si="0"/>
        <v>0</v>
      </c>
    </row>
    <row r="23" spans="1:8" x14ac:dyDescent="0.2">
      <c r="A23" s="51" t="s">
        <v>43</v>
      </c>
      <c r="B23" s="3" t="s">
        <v>44</v>
      </c>
      <c r="C23" s="4">
        <v>2</v>
      </c>
      <c r="D23" s="4" t="s">
        <v>11</v>
      </c>
      <c r="E23" s="7" t="s">
        <v>12</v>
      </c>
      <c r="F23" s="12">
        <v>365.545390070922</v>
      </c>
      <c r="G23" s="73"/>
      <c r="H23" s="1">
        <f t="shared" si="0"/>
        <v>0</v>
      </c>
    </row>
    <row r="24" spans="1:8" x14ac:dyDescent="0.2">
      <c r="A24" s="51" t="s">
        <v>45</v>
      </c>
      <c r="B24" s="3" t="s">
        <v>46</v>
      </c>
      <c r="C24" s="4">
        <v>2</v>
      </c>
      <c r="D24" s="4" t="s">
        <v>11</v>
      </c>
      <c r="E24" s="7" t="s">
        <v>12</v>
      </c>
      <c r="F24" s="12">
        <v>192.78626692456481</v>
      </c>
      <c r="G24" s="73"/>
      <c r="H24" s="1">
        <f t="shared" si="0"/>
        <v>0</v>
      </c>
    </row>
    <row r="25" spans="1:8" x14ac:dyDescent="0.2">
      <c r="A25" s="51" t="s">
        <v>47</v>
      </c>
      <c r="B25" s="3" t="s">
        <v>48</v>
      </c>
      <c r="C25" s="4">
        <v>2</v>
      </c>
      <c r="D25" s="4" t="s">
        <v>11</v>
      </c>
      <c r="E25" s="7" t="s">
        <v>12</v>
      </c>
      <c r="F25" s="12">
        <v>281.53900709219863</v>
      </c>
      <c r="G25" s="73"/>
      <c r="H25" s="1">
        <f t="shared" si="0"/>
        <v>0</v>
      </c>
    </row>
    <row r="26" spans="1:8" x14ac:dyDescent="0.2">
      <c r="A26" s="51" t="s">
        <v>49</v>
      </c>
      <c r="B26" s="3" t="s">
        <v>50</v>
      </c>
      <c r="C26" s="4">
        <v>2</v>
      </c>
      <c r="D26" s="4" t="s">
        <v>11</v>
      </c>
      <c r="E26" s="7" t="s">
        <v>12</v>
      </c>
      <c r="F26" s="12">
        <v>237.3730496453901</v>
      </c>
      <c r="G26" s="73"/>
      <c r="H26" s="1">
        <f t="shared" si="0"/>
        <v>0</v>
      </c>
    </row>
    <row r="27" spans="1:8" x14ac:dyDescent="0.2">
      <c r="A27" s="8" t="s">
        <v>51</v>
      </c>
      <c r="B27" s="52" t="s">
        <v>52</v>
      </c>
      <c r="C27" s="53">
        <v>2</v>
      </c>
      <c r="D27" s="4" t="s">
        <v>11</v>
      </c>
      <c r="E27" s="7" t="s">
        <v>12</v>
      </c>
      <c r="F27" s="6">
        <v>276.9368565545642</v>
      </c>
      <c r="G27" s="73"/>
      <c r="H27" s="1">
        <f t="shared" si="0"/>
        <v>0</v>
      </c>
    </row>
    <row r="28" spans="1:8" x14ac:dyDescent="0.2">
      <c r="A28" s="8" t="s">
        <v>53</v>
      </c>
      <c r="B28" s="52" t="s">
        <v>54</v>
      </c>
      <c r="C28" s="53">
        <v>2</v>
      </c>
      <c r="D28" s="4" t="s">
        <v>11</v>
      </c>
      <c r="E28" s="7" t="s">
        <v>12</v>
      </c>
      <c r="F28" s="6">
        <v>231.27030427819722</v>
      </c>
      <c r="G28" s="73"/>
      <c r="H28" s="1">
        <f t="shared" si="0"/>
        <v>0</v>
      </c>
    </row>
    <row r="30" spans="1:8" ht="17.25" customHeight="1" x14ac:dyDescent="0.2">
      <c r="A30" s="58" t="s">
        <v>55</v>
      </c>
      <c r="B30" s="58"/>
      <c r="C30" s="58"/>
      <c r="D30" s="58"/>
      <c r="E30" s="58"/>
      <c r="F30" s="58"/>
      <c r="G30" s="58"/>
      <c r="H30" s="58"/>
    </row>
    <row r="31" spans="1:8" ht="15" x14ac:dyDescent="0.2">
      <c r="A31" s="54"/>
      <c r="B31" s="54"/>
      <c r="C31" s="54"/>
      <c r="D31" s="54"/>
      <c r="E31" s="54"/>
      <c r="F31" s="54"/>
    </row>
    <row r="32" spans="1:8" x14ac:dyDescent="0.2">
      <c r="A32" s="51" t="s">
        <v>56</v>
      </c>
      <c r="B32" s="3" t="s">
        <v>57</v>
      </c>
      <c r="C32" s="4">
        <v>2</v>
      </c>
      <c r="D32" s="4" t="s">
        <v>11</v>
      </c>
      <c r="E32" s="7" t="s">
        <v>12</v>
      </c>
      <c r="F32" s="12">
        <v>169.02458628841609</v>
      </c>
      <c r="G32" s="73"/>
      <c r="H32" s="1">
        <f t="shared" ref="H32:H48" si="1">F32*G32</f>
        <v>0</v>
      </c>
    </row>
    <row r="33" spans="1:8" x14ac:dyDescent="0.2">
      <c r="A33" s="51" t="s">
        <v>58</v>
      </c>
      <c r="B33" s="3" t="s">
        <v>22</v>
      </c>
      <c r="C33" s="4">
        <v>2</v>
      </c>
      <c r="D33" s="4" t="s">
        <v>11</v>
      </c>
      <c r="E33" s="7" t="s">
        <v>12</v>
      </c>
      <c r="F33" s="12">
        <v>345.74984802431618</v>
      </c>
      <c r="G33" s="73"/>
      <c r="H33" s="1">
        <f t="shared" si="1"/>
        <v>0</v>
      </c>
    </row>
    <row r="34" spans="1:8" x14ac:dyDescent="0.2">
      <c r="A34" s="8" t="s">
        <v>59</v>
      </c>
      <c r="B34" s="52" t="s">
        <v>60</v>
      </c>
      <c r="C34" s="53">
        <v>2</v>
      </c>
      <c r="D34" s="4" t="s">
        <v>11</v>
      </c>
      <c r="E34" s="7" t="s">
        <v>12</v>
      </c>
      <c r="F34" s="6">
        <v>144.35575383207504</v>
      </c>
      <c r="G34" s="73"/>
      <c r="H34" s="1">
        <f t="shared" si="1"/>
        <v>0</v>
      </c>
    </row>
    <row r="35" spans="1:8" x14ac:dyDescent="0.2">
      <c r="A35" s="8" t="s">
        <v>61</v>
      </c>
      <c r="B35" s="52" t="s">
        <v>62</v>
      </c>
      <c r="C35" s="53">
        <v>2</v>
      </c>
      <c r="D35" s="4" t="s">
        <v>11</v>
      </c>
      <c r="E35" s="7" t="s">
        <v>12</v>
      </c>
      <c r="F35" s="6">
        <v>252.82452528025624</v>
      </c>
      <c r="G35" s="73"/>
      <c r="H35" s="1">
        <f t="shared" si="1"/>
        <v>0</v>
      </c>
    </row>
    <row r="36" spans="1:8" x14ac:dyDescent="0.2">
      <c r="A36" s="8" t="s">
        <v>63</v>
      </c>
      <c r="B36" s="52" t="s">
        <v>64</v>
      </c>
      <c r="C36" s="53">
        <v>2</v>
      </c>
      <c r="D36" s="4" t="s">
        <v>11</v>
      </c>
      <c r="E36" s="7" t="s">
        <v>12</v>
      </c>
      <c r="F36" s="6">
        <v>224.90562800274537</v>
      </c>
      <c r="G36" s="73"/>
      <c r="H36" s="1">
        <f t="shared" si="1"/>
        <v>0</v>
      </c>
    </row>
    <row r="37" spans="1:8" x14ac:dyDescent="0.2">
      <c r="A37" s="8" t="s">
        <v>65</v>
      </c>
      <c r="B37" s="52" t="s">
        <v>66</v>
      </c>
      <c r="C37" s="53">
        <v>2</v>
      </c>
      <c r="D37" s="4" t="s">
        <v>11</v>
      </c>
      <c r="E37" s="7" t="s">
        <v>12</v>
      </c>
      <c r="F37" s="6">
        <v>264.03614733470602</v>
      </c>
      <c r="G37" s="73"/>
      <c r="H37" s="1">
        <f t="shared" si="1"/>
        <v>0</v>
      </c>
    </row>
    <row r="38" spans="1:8" x14ac:dyDescent="0.2">
      <c r="A38" s="8" t="s">
        <v>67</v>
      </c>
      <c r="B38" s="52" t="s">
        <v>68</v>
      </c>
      <c r="C38" s="53">
        <v>2</v>
      </c>
      <c r="D38" s="4" t="s">
        <v>11</v>
      </c>
      <c r="E38" s="7" t="s">
        <v>12</v>
      </c>
      <c r="F38" s="6">
        <v>181.19743765728668</v>
      </c>
      <c r="G38" s="73"/>
      <c r="H38" s="1">
        <f t="shared" si="1"/>
        <v>0</v>
      </c>
    </row>
    <row r="39" spans="1:8" x14ac:dyDescent="0.2">
      <c r="A39" s="8" t="s">
        <v>69</v>
      </c>
      <c r="B39" s="52" t="s">
        <v>70</v>
      </c>
      <c r="C39" s="53">
        <v>2</v>
      </c>
      <c r="D39" s="4" t="s">
        <v>11</v>
      </c>
      <c r="E39" s="7" t="s">
        <v>12</v>
      </c>
      <c r="F39" s="6">
        <v>176.31377259208421</v>
      </c>
      <c r="G39" s="73"/>
      <c r="H39" s="1">
        <f t="shared" si="1"/>
        <v>0</v>
      </c>
    </row>
    <row r="40" spans="1:8" x14ac:dyDescent="0.2">
      <c r="A40" s="8" t="s">
        <v>71</v>
      </c>
      <c r="B40" s="52" t="s">
        <v>72</v>
      </c>
      <c r="C40" s="53">
        <v>2</v>
      </c>
      <c r="D40" s="4" t="s">
        <v>11</v>
      </c>
      <c r="E40" s="7" t="s">
        <v>12</v>
      </c>
      <c r="F40" s="6">
        <v>226.53351635781286</v>
      </c>
      <c r="G40" s="73"/>
      <c r="H40" s="1">
        <f t="shared" si="1"/>
        <v>0</v>
      </c>
    </row>
    <row r="41" spans="1:8" x14ac:dyDescent="0.2">
      <c r="A41" s="8" t="s">
        <v>73</v>
      </c>
      <c r="B41" s="52" t="s">
        <v>74</v>
      </c>
      <c r="C41" s="53">
        <v>6</v>
      </c>
      <c r="D41" s="4" t="s">
        <v>11</v>
      </c>
      <c r="E41" s="5" t="s">
        <v>75</v>
      </c>
      <c r="F41" s="6">
        <v>139.51737588652486</v>
      </c>
      <c r="G41" s="73"/>
      <c r="H41" s="1">
        <f t="shared" si="1"/>
        <v>0</v>
      </c>
    </row>
    <row r="42" spans="1:8" x14ac:dyDescent="0.2">
      <c r="A42" s="8" t="s">
        <v>76</v>
      </c>
      <c r="B42" s="52" t="s">
        <v>77</v>
      </c>
      <c r="C42" s="53">
        <v>6</v>
      </c>
      <c r="D42" s="4" t="s">
        <v>11</v>
      </c>
      <c r="E42" s="5" t="s">
        <v>75</v>
      </c>
      <c r="F42" s="6">
        <v>86.727456940222908</v>
      </c>
      <c r="G42" s="73"/>
      <c r="H42" s="1">
        <f t="shared" si="1"/>
        <v>0</v>
      </c>
    </row>
    <row r="43" spans="1:8" x14ac:dyDescent="0.2">
      <c r="A43" s="8" t="s">
        <v>78</v>
      </c>
      <c r="B43" s="52" t="s">
        <v>79</v>
      </c>
      <c r="C43" s="53">
        <v>6</v>
      </c>
      <c r="D43" s="4" t="s">
        <v>11</v>
      </c>
      <c r="E43" s="5" t="s">
        <v>75</v>
      </c>
      <c r="F43" s="6">
        <v>146.52423167848701</v>
      </c>
      <c r="G43" s="73"/>
      <c r="H43" s="1">
        <f t="shared" si="1"/>
        <v>0</v>
      </c>
    </row>
    <row r="44" spans="1:8" x14ac:dyDescent="0.2">
      <c r="A44" s="8" t="s">
        <v>80</v>
      </c>
      <c r="B44" s="52" t="s">
        <v>81</v>
      </c>
      <c r="C44" s="53">
        <v>6</v>
      </c>
      <c r="D44" s="4" t="s">
        <v>11</v>
      </c>
      <c r="E44" s="5" t="s">
        <v>75</v>
      </c>
      <c r="F44" s="6">
        <v>141.76982591876211</v>
      </c>
      <c r="G44" s="73"/>
      <c r="H44" s="1">
        <f t="shared" si="1"/>
        <v>0</v>
      </c>
    </row>
    <row r="45" spans="1:8" x14ac:dyDescent="0.2">
      <c r="A45" s="8" t="s">
        <v>82</v>
      </c>
      <c r="B45" s="52" t="s">
        <v>83</v>
      </c>
      <c r="C45" s="53">
        <v>6</v>
      </c>
      <c r="D45" s="4" t="s">
        <v>11</v>
      </c>
      <c r="E45" s="5" t="s">
        <v>75</v>
      </c>
      <c r="F45" s="6">
        <v>140.12705512572535</v>
      </c>
      <c r="G45" s="73"/>
      <c r="H45" s="1">
        <f t="shared" si="1"/>
        <v>0</v>
      </c>
    </row>
    <row r="46" spans="1:8" x14ac:dyDescent="0.2">
      <c r="A46" s="8" t="s">
        <v>84</v>
      </c>
      <c r="B46" s="52" t="s">
        <v>85</v>
      </c>
      <c r="C46" s="53">
        <v>6</v>
      </c>
      <c r="D46" s="4" t="s">
        <v>11</v>
      </c>
      <c r="E46" s="5" t="s">
        <v>75</v>
      </c>
      <c r="F46" s="6">
        <v>151.41891252955085</v>
      </c>
      <c r="G46" s="73"/>
      <c r="H46" s="1">
        <f t="shared" si="1"/>
        <v>0</v>
      </c>
    </row>
    <row r="47" spans="1:8" x14ac:dyDescent="0.2">
      <c r="A47" s="8" t="s">
        <v>86</v>
      </c>
      <c r="B47" s="52" t="s">
        <v>87</v>
      </c>
      <c r="C47" s="53">
        <v>6</v>
      </c>
      <c r="D47" s="4" t="s">
        <v>11</v>
      </c>
      <c r="E47" s="5" t="s">
        <v>75</v>
      </c>
      <c r="F47" s="6">
        <v>144.20969267139481</v>
      </c>
      <c r="G47" s="73"/>
      <c r="H47" s="1">
        <f t="shared" si="1"/>
        <v>0</v>
      </c>
    </row>
    <row r="48" spans="1:8" x14ac:dyDescent="0.2">
      <c r="A48" s="8" t="s">
        <v>88</v>
      </c>
      <c r="B48" s="52" t="s">
        <v>89</v>
      </c>
      <c r="C48" s="53">
        <v>6</v>
      </c>
      <c r="D48" s="4" t="s">
        <v>11</v>
      </c>
      <c r="E48" s="5" t="s">
        <v>75</v>
      </c>
      <c r="F48" s="6">
        <v>140.20035460992909</v>
      </c>
      <c r="G48" s="73"/>
      <c r="H48" s="1">
        <f t="shared" si="1"/>
        <v>0</v>
      </c>
    </row>
    <row r="50" spans="1:8" ht="17.25" customHeight="1" x14ac:dyDescent="0.2">
      <c r="A50" s="58" t="s">
        <v>90</v>
      </c>
      <c r="B50" s="58"/>
      <c r="C50" s="58"/>
      <c r="D50" s="58"/>
      <c r="E50" s="58"/>
      <c r="F50" s="58"/>
      <c r="G50" s="58"/>
      <c r="H50" s="58"/>
    </row>
    <row r="51" spans="1:8" x14ac:dyDescent="0.2">
      <c r="A51" s="21"/>
      <c r="B51" s="21"/>
      <c r="C51" s="26"/>
      <c r="D51" s="26"/>
      <c r="E51" s="26"/>
      <c r="F51" s="21"/>
    </row>
    <row r="52" spans="1:8" ht="17.25" customHeight="1" x14ac:dyDescent="0.2">
      <c r="A52" s="58" t="s">
        <v>91</v>
      </c>
      <c r="B52" s="58"/>
      <c r="C52" s="58"/>
      <c r="D52" s="58"/>
      <c r="E52" s="58"/>
      <c r="F52" s="58"/>
      <c r="G52" s="58"/>
      <c r="H52" s="58"/>
    </row>
    <row r="53" spans="1:8" ht="17.25" customHeight="1" x14ac:dyDescent="0.2"/>
    <row r="54" spans="1:8" x14ac:dyDescent="0.2">
      <c r="A54" s="62" t="s">
        <v>92</v>
      </c>
      <c r="B54" s="62"/>
      <c r="C54" s="62"/>
      <c r="D54" s="62"/>
      <c r="E54" s="62"/>
      <c r="F54" s="62"/>
    </row>
    <row r="55" spans="1:8" x14ac:dyDescent="0.2">
      <c r="A55" s="8" t="s">
        <v>93</v>
      </c>
      <c r="B55" s="9" t="s">
        <v>94</v>
      </c>
      <c r="C55" s="10">
        <v>4</v>
      </c>
      <c r="D55" s="11" t="s">
        <v>95</v>
      </c>
      <c r="E55" s="5" t="s">
        <v>12</v>
      </c>
      <c r="F55" s="12">
        <v>62</v>
      </c>
      <c r="G55" s="73"/>
      <c r="H55" s="1">
        <f t="shared" ref="H55" si="2">F55*G55</f>
        <v>0</v>
      </c>
    </row>
    <row r="56" spans="1:8" x14ac:dyDescent="0.2">
      <c r="A56" s="47"/>
      <c r="B56" s="47"/>
      <c r="C56" s="48"/>
      <c r="D56" s="48"/>
      <c r="E56" s="48"/>
      <c r="F56" s="21"/>
    </row>
    <row r="58" spans="1:8" ht="17.25" customHeight="1" x14ac:dyDescent="0.2">
      <c r="A58" s="58" t="s">
        <v>98</v>
      </c>
      <c r="B58" s="58"/>
      <c r="C58" s="58"/>
      <c r="D58" s="58"/>
      <c r="E58" s="58"/>
      <c r="F58" s="58"/>
      <c r="G58" s="58"/>
      <c r="H58" s="58"/>
    </row>
    <row r="60" spans="1:8" x14ac:dyDescent="0.2">
      <c r="A60" s="62" t="s">
        <v>99</v>
      </c>
      <c r="B60" s="62"/>
      <c r="C60" s="62"/>
      <c r="D60" s="62"/>
      <c r="E60" s="62"/>
      <c r="F60" s="62"/>
      <c r="G60" s="62"/>
      <c r="H60" s="62"/>
    </row>
    <row r="61" spans="1:8" x14ac:dyDescent="0.2">
      <c r="A61" s="31" t="s">
        <v>100</v>
      </c>
      <c r="B61" s="32" t="s">
        <v>101</v>
      </c>
      <c r="C61" s="14">
        <v>4</v>
      </c>
      <c r="D61" s="15" t="s">
        <v>102</v>
      </c>
      <c r="E61" s="17" t="s">
        <v>12</v>
      </c>
      <c r="F61" s="12">
        <v>70</v>
      </c>
      <c r="G61" s="73"/>
      <c r="H61" s="1">
        <f t="shared" ref="H61" si="3">F61*G61</f>
        <v>0</v>
      </c>
    </row>
    <row r="62" spans="1:8" x14ac:dyDescent="0.2">
      <c r="A62" s="19"/>
      <c r="B62" s="20"/>
      <c r="C62" s="20"/>
      <c r="D62" s="20"/>
      <c r="E62" s="20"/>
      <c r="F62" s="21"/>
    </row>
    <row r="64" spans="1:8" ht="17.25" customHeight="1" x14ac:dyDescent="0.2">
      <c r="A64" s="58" t="s">
        <v>103</v>
      </c>
      <c r="B64" s="58"/>
      <c r="C64" s="58"/>
      <c r="D64" s="58"/>
      <c r="E64" s="58"/>
      <c r="F64" s="58"/>
      <c r="G64" s="58"/>
      <c r="H64" s="58"/>
    </row>
    <row r="66" spans="1:8" x14ac:dyDescent="0.2">
      <c r="A66" s="57" t="s">
        <v>104</v>
      </c>
      <c r="B66" s="57"/>
      <c r="C66" s="57"/>
      <c r="D66" s="57"/>
      <c r="E66" s="57"/>
      <c r="F66" s="57"/>
      <c r="G66" s="57"/>
      <c r="H66" s="57"/>
    </row>
    <row r="67" spans="1:8" x14ac:dyDescent="0.2">
      <c r="A67" s="31" t="s">
        <v>105</v>
      </c>
      <c r="B67" s="32" t="s">
        <v>106</v>
      </c>
      <c r="C67" s="14">
        <v>4</v>
      </c>
      <c r="D67" s="15" t="s">
        <v>102</v>
      </c>
      <c r="E67" s="17" t="s">
        <v>12</v>
      </c>
      <c r="F67" s="12">
        <v>65.731692231568545</v>
      </c>
      <c r="G67" s="73"/>
      <c r="H67" s="1">
        <f t="shared" ref="H67:H68" si="4">F67*G67</f>
        <v>0</v>
      </c>
    </row>
    <row r="68" spans="1:8" x14ac:dyDescent="0.2">
      <c r="A68" s="31" t="s">
        <v>107</v>
      </c>
      <c r="B68" s="32" t="s">
        <v>108</v>
      </c>
      <c r="C68" s="14">
        <v>4</v>
      </c>
      <c r="D68" s="15" t="s">
        <v>102</v>
      </c>
      <c r="E68" s="17" t="s">
        <v>12</v>
      </c>
      <c r="F68" s="12">
        <v>73.535933806146573</v>
      </c>
      <c r="G68" s="73"/>
      <c r="H68" s="1">
        <f t="shared" si="4"/>
        <v>0</v>
      </c>
    </row>
    <row r="69" spans="1:8" x14ac:dyDescent="0.2">
      <c r="A69" s="19"/>
      <c r="B69" s="20"/>
      <c r="C69" s="20"/>
      <c r="D69" s="20"/>
      <c r="E69" s="20"/>
      <c r="F69" s="21"/>
    </row>
    <row r="70" spans="1:8" ht="17.25" customHeight="1" x14ac:dyDescent="0.2">
      <c r="A70" s="58" t="s">
        <v>109</v>
      </c>
      <c r="B70" s="58"/>
      <c r="C70" s="58"/>
      <c r="D70" s="58"/>
      <c r="E70" s="58"/>
      <c r="F70" s="58"/>
      <c r="G70" s="58"/>
      <c r="H70" s="58"/>
    </row>
    <row r="72" spans="1:8" x14ac:dyDescent="0.2">
      <c r="A72" s="62" t="s">
        <v>110</v>
      </c>
      <c r="B72" s="62"/>
      <c r="C72" s="62"/>
      <c r="D72" s="62"/>
      <c r="E72" s="62"/>
      <c r="F72" s="62"/>
      <c r="G72" s="62"/>
      <c r="H72" s="62"/>
    </row>
    <row r="73" spans="1:8" x14ac:dyDescent="0.2">
      <c r="A73" s="8" t="s">
        <v>111</v>
      </c>
      <c r="B73" s="9" t="s">
        <v>112</v>
      </c>
      <c r="C73" s="10">
        <v>4</v>
      </c>
      <c r="D73" s="11" t="s">
        <v>95</v>
      </c>
      <c r="E73" s="5" t="s">
        <v>12</v>
      </c>
      <c r="F73" s="12">
        <v>55.648936170212771</v>
      </c>
      <c r="G73" s="73"/>
      <c r="H73" s="1">
        <f t="shared" ref="H73:H74" si="5">F73*G73</f>
        <v>0</v>
      </c>
    </row>
    <row r="74" spans="1:8" x14ac:dyDescent="0.2">
      <c r="A74" s="8" t="s">
        <v>113</v>
      </c>
      <c r="B74" s="9" t="s">
        <v>114</v>
      </c>
      <c r="C74" s="49">
        <v>4</v>
      </c>
      <c r="D74" s="50" t="s">
        <v>95</v>
      </c>
      <c r="E74" s="5" t="s">
        <v>12</v>
      </c>
      <c r="F74" s="12">
        <v>55.65</v>
      </c>
      <c r="G74" s="73"/>
      <c r="H74" s="1">
        <f t="shared" si="5"/>
        <v>0</v>
      </c>
    </row>
    <row r="75" spans="1:8" x14ac:dyDescent="0.2">
      <c r="A75" s="47"/>
      <c r="B75" s="47"/>
      <c r="C75" s="48"/>
      <c r="D75" s="48"/>
      <c r="E75" s="26"/>
      <c r="F75" s="21"/>
    </row>
    <row r="76" spans="1:8" ht="17.25" customHeight="1" x14ac:dyDescent="0.2">
      <c r="A76" s="58" t="s">
        <v>115</v>
      </c>
      <c r="B76" s="58"/>
      <c r="C76" s="58"/>
      <c r="D76" s="58"/>
      <c r="E76" s="58"/>
      <c r="F76" s="58"/>
      <c r="G76" s="58"/>
      <c r="H76" s="58"/>
    </row>
    <row r="78" spans="1:8" x14ac:dyDescent="0.2">
      <c r="A78" s="57" t="s">
        <v>116</v>
      </c>
      <c r="B78" s="57"/>
      <c r="C78" s="57"/>
      <c r="D78" s="57"/>
      <c r="E78" s="57"/>
      <c r="F78" s="57"/>
      <c r="G78" s="57"/>
      <c r="H78" s="57"/>
    </row>
    <row r="79" spans="1:8" x14ac:dyDescent="0.2">
      <c r="A79" s="31" t="s">
        <v>117</v>
      </c>
      <c r="B79" s="32" t="s">
        <v>118</v>
      </c>
      <c r="C79" s="14">
        <v>4</v>
      </c>
      <c r="D79" s="15" t="s">
        <v>102</v>
      </c>
      <c r="E79" s="17" t="s">
        <v>12</v>
      </c>
      <c r="F79" s="12">
        <v>97.053191489361708</v>
      </c>
      <c r="G79" s="73"/>
      <c r="H79" s="1">
        <f t="shared" ref="H79" si="6">F79*G79</f>
        <v>0</v>
      </c>
    </row>
    <row r="80" spans="1:8" x14ac:dyDescent="0.2">
      <c r="A80" s="19"/>
      <c r="B80" s="20"/>
      <c r="C80" s="20"/>
      <c r="D80" s="20"/>
      <c r="E80" s="20"/>
      <c r="F80" s="21"/>
    </row>
    <row r="81" spans="1:8" ht="17.25" customHeight="1" x14ac:dyDescent="0.2">
      <c r="A81" s="65" t="s">
        <v>119</v>
      </c>
      <c r="B81" s="58"/>
      <c r="C81" s="58"/>
      <c r="D81" s="58"/>
      <c r="E81" s="58"/>
      <c r="F81" s="58"/>
      <c r="G81" s="58"/>
      <c r="H81" s="58"/>
    </row>
    <row r="83" spans="1:8" x14ac:dyDescent="0.2">
      <c r="A83" s="62" t="s">
        <v>120</v>
      </c>
      <c r="B83" s="62"/>
      <c r="C83" s="62"/>
      <c r="D83" s="62"/>
      <c r="E83" s="62"/>
      <c r="F83" s="62"/>
      <c r="G83" s="62"/>
      <c r="H83" s="62"/>
    </row>
    <row r="84" spans="1:8" x14ac:dyDescent="0.2">
      <c r="A84" s="8" t="s">
        <v>121</v>
      </c>
      <c r="B84" s="9" t="s">
        <v>122</v>
      </c>
      <c r="C84" s="10">
        <v>4</v>
      </c>
      <c r="D84" s="11" t="s">
        <v>95</v>
      </c>
      <c r="E84" s="5" t="s">
        <v>12</v>
      </c>
      <c r="F84" s="12">
        <v>89.936170212765973</v>
      </c>
      <c r="G84" s="73"/>
      <c r="H84" s="1">
        <f t="shared" ref="H84" si="7">F84*G84</f>
        <v>0</v>
      </c>
    </row>
    <row r="86" spans="1:8" ht="17.25" customHeight="1" x14ac:dyDescent="0.2">
      <c r="A86" s="65" t="s">
        <v>123</v>
      </c>
      <c r="B86" s="58"/>
      <c r="C86" s="58"/>
      <c r="D86" s="58"/>
      <c r="E86" s="58"/>
      <c r="F86" s="58"/>
      <c r="G86" s="58"/>
      <c r="H86" s="58"/>
    </row>
    <row r="88" spans="1:8" x14ac:dyDescent="0.2">
      <c r="A88" s="57" t="s">
        <v>124</v>
      </c>
      <c r="B88" s="57"/>
      <c r="C88" s="57"/>
      <c r="D88" s="57"/>
      <c r="E88" s="57"/>
      <c r="F88" s="57"/>
      <c r="G88" s="57"/>
      <c r="H88" s="57"/>
    </row>
    <row r="89" spans="1:8" x14ac:dyDescent="0.2">
      <c r="A89" s="31" t="s">
        <v>125</v>
      </c>
      <c r="B89" s="32" t="s">
        <v>126</v>
      </c>
      <c r="C89" s="14">
        <v>4</v>
      </c>
      <c r="D89" s="15" t="s">
        <v>102</v>
      </c>
      <c r="E89" s="17" t="s">
        <v>12</v>
      </c>
      <c r="F89" s="46">
        <v>89.585106382978722</v>
      </c>
      <c r="G89" s="73"/>
      <c r="H89" s="1">
        <f t="shared" ref="H89" si="8">F89*G89</f>
        <v>0</v>
      </c>
    </row>
    <row r="90" spans="1:8" x14ac:dyDescent="0.2">
      <c r="A90" s="44"/>
      <c r="B90" s="45"/>
      <c r="C90" s="45"/>
      <c r="D90" s="45"/>
      <c r="E90" s="45"/>
      <c r="F90" s="45"/>
    </row>
    <row r="91" spans="1:8" ht="17.25" customHeight="1" x14ac:dyDescent="0.2">
      <c r="A91" s="58" t="s">
        <v>127</v>
      </c>
      <c r="B91" s="58"/>
      <c r="C91" s="58"/>
      <c r="D91" s="58"/>
      <c r="E91" s="58"/>
      <c r="F91" s="58"/>
      <c r="G91" s="58"/>
      <c r="H91" s="58"/>
    </row>
    <row r="93" spans="1:8" x14ac:dyDescent="0.2">
      <c r="A93" s="61" t="s">
        <v>128</v>
      </c>
      <c r="B93" s="61"/>
      <c r="C93" s="61"/>
      <c r="D93" s="61"/>
      <c r="E93" s="61"/>
      <c r="F93" s="61"/>
      <c r="G93" s="61"/>
      <c r="H93" s="61"/>
    </row>
    <row r="94" spans="1:8" x14ac:dyDescent="0.2">
      <c r="A94" s="8" t="s">
        <v>129</v>
      </c>
      <c r="B94" s="9" t="s">
        <v>130</v>
      </c>
      <c r="C94" s="10">
        <v>4</v>
      </c>
      <c r="D94" s="11" t="s">
        <v>131</v>
      </c>
      <c r="E94" s="17" t="s">
        <v>12</v>
      </c>
      <c r="F94" s="12">
        <v>63.4</v>
      </c>
      <c r="G94" s="73"/>
      <c r="H94" s="1">
        <f t="shared" ref="H94" si="9">F94*G94</f>
        <v>0</v>
      </c>
    </row>
    <row r="95" spans="1:8" x14ac:dyDescent="0.2">
      <c r="A95" s="19"/>
      <c r="B95" s="19"/>
      <c r="C95" s="20"/>
      <c r="D95" s="20"/>
      <c r="E95" s="20"/>
      <c r="F95" s="19"/>
    </row>
    <row r="96" spans="1:8" ht="16.5" customHeight="1" x14ac:dyDescent="0.2">
      <c r="A96" s="58" t="s">
        <v>132</v>
      </c>
      <c r="B96" s="58"/>
      <c r="C96" s="58"/>
      <c r="D96" s="58"/>
      <c r="E96" s="58"/>
      <c r="F96" s="58"/>
      <c r="G96" s="58"/>
      <c r="H96" s="58"/>
    </row>
    <row r="98" spans="1:8" x14ac:dyDescent="0.2">
      <c r="A98" s="59" t="s">
        <v>133</v>
      </c>
      <c r="B98" s="59"/>
      <c r="C98" s="59"/>
      <c r="D98" s="59"/>
      <c r="E98" s="59"/>
      <c r="F98" s="59"/>
      <c r="G98" s="59"/>
      <c r="H98" s="59"/>
    </row>
    <row r="99" spans="1:8" x14ac:dyDescent="0.2">
      <c r="A99" s="60" t="s">
        <v>134</v>
      </c>
      <c r="B99" s="60"/>
      <c r="C99" s="60"/>
      <c r="D99" s="60"/>
      <c r="E99" s="60"/>
      <c r="F99" s="60"/>
      <c r="G99" s="60"/>
      <c r="H99" s="60"/>
    </row>
    <row r="100" spans="1:8" x14ac:dyDescent="0.2">
      <c r="A100" s="8" t="s">
        <v>135</v>
      </c>
      <c r="B100" s="34" t="s">
        <v>136</v>
      </c>
      <c r="C100" s="10">
        <v>4</v>
      </c>
      <c r="D100" s="11" t="s">
        <v>95</v>
      </c>
      <c r="E100" s="5" t="s">
        <v>12</v>
      </c>
      <c r="F100" s="12">
        <v>89.63</v>
      </c>
      <c r="G100" s="73"/>
      <c r="H100" s="1">
        <f t="shared" ref="H100:H101" si="10">F100*G100</f>
        <v>0</v>
      </c>
    </row>
    <row r="101" spans="1:8" x14ac:dyDescent="0.2">
      <c r="A101" s="8" t="s">
        <v>137</v>
      </c>
      <c r="B101" s="34" t="s">
        <v>138</v>
      </c>
      <c r="C101" s="10">
        <v>4</v>
      </c>
      <c r="D101" s="11" t="s">
        <v>95</v>
      </c>
      <c r="E101" s="5" t="s">
        <v>12</v>
      </c>
      <c r="F101" s="12">
        <v>96.03</v>
      </c>
      <c r="G101" s="73"/>
      <c r="H101" s="1">
        <f t="shared" si="10"/>
        <v>0</v>
      </c>
    </row>
    <row r="102" spans="1:8" x14ac:dyDescent="0.2">
      <c r="A102" s="21"/>
      <c r="B102" s="43"/>
      <c r="C102" s="26"/>
      <c r="D102" s="26"/>
      <c r="E102" s="26"/>
      <c r="F102" s="21"/>
    </row>
    <row r="103" spans="1:8" ht="17.25" customHeight="1" x14ac:dyDescent="0.2">
      <c r="A103" s="65" t="s">
        <v>136</v>
      </c>
      <c r="B103" s="58"/>
      <c r="C103" s="58"/>
      <c r="D103" s="58"/>
      <c r="E103" s="58"/>
      <c r="F103" s="58"/>
      <c r="G103" s="58"/>
      <c r="H103" s="58"/>
    </row>
    <row r="105" spans="1:8" x14ac:dyDescent="0.2">
      <c r="A105" s="66" t="s">
        <v>139</v>
      </c>
      <c r="B105" s="66"/>
      <c r="C105" s="66"/>
      <c r="D105" s="66"/>
      <c r="E105" s="66"/>
      <c r="F105" s="66"/>
      <c r="G105" s="66"/>
      <c r="H105" s="66"/>
    </row>
    <row r="106" spans="1:8" x14ac:dyDescent="0.2">
      <c r="A106" s="66" t="s">
        <v>140</v>
      </c>
      <c r="B106" s="66"/>
      <c r="C106" s="66"/>
      <c r="D106" s="66"/>
      <c r="E106" s="66"/>
      <c r="F106" s="66"/>
      <c r="G106" s="66"/>
      <c r="H106" s="66"/>
    </row>
    <row r="107" spans="1:8" x14ac:dyDescent="0.2">
      <c r="A107" s="8" t="s">
        <v>141</v>
      </c>
      <c r="B107" s="32" t="s">
        <v>136</v>
      </c>
      <c r="C107" s="14">
        <v>4</v>
      </c>
      <c r="D107" s="15" t="s">
        <v>102</v>
      </c>
      <c r="E107" s="5" t="s">
        <v>12</v>
      </c>
      <c r="F107" s="12">
        <v>89.63</v>
      </c>
      <c r="G107" s="73"/>
      <c r="H107" s="1">
        <f t="shared" ref="H107:H108" si="11">F107*G107</f>
        <v>0</v>
      </c>
    </row>
    <row r="108" spans="1:8" x14ac:dyDescent="0.2">
      <c r="A108" s="8" t="s">
        <v>142</v>
      </c>
      <c r="B108" s="32" t="s">
        <v>138</v>
      </c>
      <c r="C108" s="14">
        <v>4</v>
      </c>
      <c r="D108" s="15" t="s">
        <v>102</v>
      </c>
      <c r="E108" s="5" t="s">
        <v>12</v>
      </c>
      <c r="F108" s="12">
        <v>96.03</v>
      </c>
      <c r="G108" s="73"/>
      <c r="H108" s="1">
        <f t="shared" si="11"/>
        <v>0</v>
      </c>
    </row>
    <row r="109" spans="1:8" x14ac:dyDescent="0.2">
      <c r="A109" s="21"/>
      <c r="B109" s="43"/>
      <c r="C109" s="26"/>
      <c r="D109" s="26"/>
      <c r="E109" s="26"/>
      <c r="F109" s="21"/>
    </row>
    <row r="110" spans="1:8" ht="17.25" customHeight="1" x14ac:dyDescent="0.25">
      <c r="A110" s="67" t="s">
        <v>143</v>
      </c>
      <c r="B110" s="67"/>
      <c r="C110" s="67"/>
      <c r="D110" s="67"/>
      <c r="E110" s="67"/>
      <c r="F110" s="67"/>
      <c r="G110" s="67"/>
      <c r="H110" s="67"/>
    </row>
    <row r="111" spans="1:8" x14ac:dyDescent="0.2">
      <c r="C111" s="35"/>
      <c r="D111" s="35"/>
      <c r="E111" s="35"/>
      <c r="F111" s="35"/>
    </row>
    <row r="112" spans="1:8" ht="18.75" x14ac:dyDescent="0.3">
      <c r="A112" s="68" t="s">
        <v>144</v>
      </c>
      <c r="B112" s="68"/>
      <c r="C112" s="68"/>
      <c r="D112" s="68"/>
      <c r="E112" s="68"/>
      <c r="F112" s="68"/>
      <c r="G112" s="68"/>
      <c r="H112" s="68"/>
    </row>
    <row r="113" spans="1:8" x14ac:dyDescent="0.2">
      <c r="A113" s="36" t="s">
        <v>145</v>
      </c>
      <c r="B113" s="41" t="s">
        <v>146</v>
      </c>
      <c r="C113" s="42" t="s">
        <v>12</v>
      </c>
      <c r="D113" s="15" t="s">
        <v>102</v>
      </c>
      <c r="E113" s="39">
        <v>4</v>
      </c>
      <c r="F113" s="40">
        <v>60</v>
      </c>
      <c r="G113" s="73"/>
      <c r="H113" s="1">
        <f t="shared" ref="H113" si="12">F113*G113</f>
        <v>0</v>
      </c>
    </row>
    <row r="114" spans="1:8" x14ac:dyDescent="0.2">
      <c r="C114" s="35"/>
      <c r="D114" s="35"/>
      <c r="E114" s="35"/>
    </row>
    <row r="115" spans="1:8" ht="17.25" customHeight="1" x14ac:dyDescent="0.2">
      <c r="A115" s="65" t="s">
        <v>147</v>
      </c>
      <c r="B115" s="58"/>
      <c r="C115" s="58"/>
      <c r="D115" s="58"/>
      <c r="E115" s="58"/>
      <c r="F115" s="58"/>
      <c r="G115" s="58"/>
      <c r="H115" s="58"/>
    </row>
    <row r="117" spans="1:8" x14ac:dyDescent="0.2">
      <c r="A117" s="36" t="s">
        <v>148</v>
      </c>
      <c r="B117" s="37" t="s">
        <v>149</v>
      </c>
      <c r="C117" s="38" t="s">
        <v>12</v>
      </c>
      <c r="D117" s="11" t="s">
        <v>131</v>
      </c>
      <c r="E117" s="39">
        <v>4</v>
      </c>
      <c r="F117" s="40">
        <v>43.75</v>
      </c>
      <c r="G117" s="73"/>
      <c r="H117" s="1">
        <f t="shared" ref="H117" si="13">F117*G117</f>
        <v>0</v>
      </c>
    </row>
    <row r="118" spans="1:8" x14ac:dyDescent="0.2">
      <c r="C118" s="35"/>
      <c r="D118" s="35"/>
      <c r="E118" s="35"/>
    </row>
    <row r="119" spans="1:8" ht="17.25" customHeight="1" x14ac:dyDescent="0.2">
      <c r="A119" s="65" t="s">
        <v>150</v>
      </c>
      <c r="B119" s="58"/>
      <c r="C119" s="58"/>
      <c r="D119" s="58"/>
      <c r="E119" s="58"/>
      <c r="F119" s="58"/>
      <c r="G119" s="58"/>
      <c r="H119" s="58"/>
    </row>
    <row r="121" spans="1:8" x14ac:dyDescent="0.2">
      <c r="A121" s="62" t="s">
        <v>151</v>
      </c>
      <c r="B121" s="62"/>
      <c r="C121" s="62"/>
      <c r="D121" s="62"/>
      <c r="E121" s="62"/>
      <c r="F121" s="62"/>
      <c r="G121" s="62"/>
      <c r="H121" s="62"/>
    </row>
    <row r="122" spans="1:8" x14ac:dyDescent="0.2">
      <c r="A122" s="62" t="s">
        <v>152</v>
      </c>
      <c r="B122" s="62"/>
      <c r="C122" s="62"/>
      <c r="D122" s="62"/>
      <c r="E122" s="62"/>
      <c r="F122" s="62"/>
      <c r="G122" s="62"/>
      <c r="H122" s="62"/>
    </row>
    <row r="123" spans="1:8" x14ac:dyDescent="0.2">
      <c r="A123" s="62" t="s">
        <v>153</v>
      </c>
      <c r="B123" s="62"/>
      <c r="C123" s="62"/>
      <c r="D123" s="62"/>
      <c r="E123" s="62"/>
      <c r="F123" s="62"/>
      <c r="G123" s="62"/>
      <c r="H123" s="62"/>
    </row>
    <row r="124" spans="1:8" x14ac:dyDescent="0.2">
      <c r="A124" s="31" t="s">
        <v>154</v>
      </c>
      <c r="B124" s="34" t="s">
        <v>155</v>
      </c>
      <c r="C124" s="10">
        <v>4</v>
      </c>
      <c r="D124" s="11" t="s">
        <v>95</v>
      </c>
      <c r="E124" s="5" t="s">
        <v>12</v>
      </c>
      <c r="F124" s="33">
        <v>36</v>
      </c>
      <c r="G124" s="73"/>
      <c r="H124" s="1">
        <f t="shared" ref="H124:H132" si="14">F124*G124</f>
        <v>0</v>
      </c>
    </row>
    <row r="125" spans="1:8" x14ac:dyDescent="0.2">
      <c r="A125" s="31" t="s">
        <v>156</v>
      </c>
      <c r="B125" s="34" t="s">
        <v>157</v>
      </c>
      <c r="C125" s="10">
        <v>4</v>
      </c>
      <c r="D125" s="11" t="s">
        <v>95</v>
      </c>
      <c r="E125" s="5" t="s">
        <v>158</v>
      </c>
      <c r="F125" s="33">
        <v>52</v>
      </c>
      <c r="G125" s="73"/>
      <c r="H125" s="1">
        <f t="shared" si="14"/>
        <v>0</v>
      </c>
    </row>
    <row r="126" spans="1:8" x14ac:dyDescent="0.2">
      <c r="A126" s="31" t="s">
        <v>159</v>
      </c>
      <c r="B126" s="34" t="s">
        <v>160</v>
      </c>
      <c r="C126" s="10">
        <v>4</v>
      </c>
      <c r="D126" s="11" t="s">
        <v>95</v>
      </c>
      <c r="E126" s="5" t="s">
        <v>12</v>
      </c>
      <c r="F126" s="33">
        <v>37.5</v>
      </c>
      <c r="G126" s="73"/>
      <c r="H126" s="1">
        <f t="shared" si="14"/>
        <v>0</v>
      </c>
    </row>
    <row r="127" spans="1:8" x14ac:dyDescent="0.2">
      <c r="A127" s="31" t="s">
        <v>161</v>
      </c>
      <c r="B127" s="34" t="s">
        <v>162</v>
      </c>
      <c r="C127" s="10">
        <v>4</v>
      </c>
      <c r="D127" s="11" t="s">
        <v>95</v>
      </c>
      <c r="E127" s="17" t="s">
        <v>163</v>
      </c>
      <c r="F127" s="33">
        <v>13.58</v>
      </c>
      <c r="G127" s="73"/>
      <c r="H127" s="1">
        <f t="shared" si="14"/>
        <v>0</v>
      </c>
    </row>
    <row r="128" spans="1:8" x14ac:dyDescent="0.2">
      <c r="A128" s="31" t="s">
        <v>161</v>
      </c>
      <c r="B128" s="34" t="s">
        <v>162</v>
      </c>
      <c r="C128" s="10">
        <v>4</v>
      </c>
      <c r="D128" s="11" t="s">
        <v>95</v>
      </c>
      <c r="E128" s="17" t="s">
        <v>164</v>
      </c>
      <c r="F128" s="33">
        <v>36.25</v>
      </c>
      <c r="G128" s="73"/>
      <c r="H128" s="1">
        <f t="shared" si="14"/>
        <v>0</v>
      </c>
    </row>
    <row r="129" spans="1:8" x14ac:dyDescent="0.2">
      <c r="A129" s="31" t="s">
        <v>165</v>
      </c>
      <c r="B129" s="34" t="s">
        <v>166</v>
      </c>
      <c r="C129" s="10">
        <v>4</v>
      </c>
      <c r="D129" s="11" t="s">
        <v>95</v>
      </c>
      <c r="E129" s="17" t="s">
        <v>163</v>
      </c>
      <c r="F129" s="33">
        <v>13.58</v>
      </c>
      <c r="G129" s="73"/>
      <c r="H129" s="1">
        <f t="shared" si="14"/>
        <v>0</v>
      </c>
    </row>
    <row r="130" spans="1:8" x14ac:dyDescent="0.2">
      <c r="A130" s="31" t="s">
        <v>165</v>
      </c>
      <c r="B130" s="34" t="s">
        <v>166</v>
      </c>
      <c r="C130" s="10">
        <v>4</v>
      </c>
      <c r="D130" s="11" t="s">
        <v>95</v>
      </c>
      <c r="E130" s="17" t="s">
        <v>164</v>
      </c>
      <c r="F130" s="33">
        <v>36.25</v>
      </c>
      <c r="G130" s="73"/>
      <c r="H130" s="1">
        <f t="shared" si="14"/>
        <v>0</v>
      </c>
    </row>
    <row r="131" spans="1:8" x14ac:dyDescent="0.2">
      <c r="A131" s="31" t="s">
        <v>167</v>
      </c>
      <c r="B131" s="34" t="s">
        <v>168</v>
      </c>
      <c r="C131" s="10">
        <v>4</v>
      </c>
      <c r="D131" s="11" t="s">
        <v>95</v>
      </c>
      <c r="E131" s="17" t="s">
        <v>163</v>
      </c>
      <c r="F131" s="33">
        <v>13.58</v>
      </c>
      <c r="G131" s="73"/>
      <c r="H131" s="1">
        <f t="shared" si="14"/>
        <v>0</v>
      </c>
    </row>
    <row r="132" spans="1:8" x14ac:dyDescent="0.2">
      <c r="A132" s="31" t="s">
        <v>167</v>
      </c>
      <c r="B132" s="34" t="s">
        <v>168</v>
      </c>
      <c r="C132" s="10">
        <v>4</v>
      </c>
      <c r="D132" s="11" t="s">
        <v>95</v>
      </c>
      <c r="E132" s="17" t="s">
        <v>164</v>
      </c>
      <c r="F132" s="33">
        <v>36.25</v>
      </c>
      <c r="G132" s="73"/>
      <c r="H132" s="1">
        <f t="shared" si="14"/>
        <v>0</v>
      </c>
    </row>
    <row r="134" spans="1:8" x14ac:dyDescent="0.2">
      <c r="A134" s="62" t="s">
        <v>169</v>
      </c>
      <c r="B134" s="62"/>
      <c r="C134" s="62"/>
      <c r="D134" s="62"/>
      <c r="E134" s="62"/>
      <c r="F134" s="62"/>
      <c r="G134" s="62"/>
      <c r="H134" s="62"/>
    </row>
    <row r="135" spans="1:8" x14ac:dyDescent="0.2">
      <c r="A135" s="62" t="s">
        <v>170</v>
      </c>
      <c r="B135" s="62"/>
      <c r="C135" s="62"/>
      <c r="D135" s="62"/>
      <c r="E135" s="62"/>
      <c r="F135" s="62"/>
      <c r="G135" s="62"/>
      <c r="H135" s="62"/>
    </row>
    <row r="136" spans="1:8" x14ac:dyDescent="0.2">
      <c r="A136" s="57" t="s">
        <v>171</v>
      </c>
      <c r="B136" s="57"/>
      <c r="C136" s="57"/>
      <c r="D136" s="57"/>
      <c r="E136" s="57"/>
      <c r="F136" s="57"/>
      <c r="G136" s="57"/>
      <c r="H136" s="57"/>
    </row>
    <row r="137" spans="1:8" x14ac:dyDescent="0.2">
      <c r="A137" s="31" t="s">
        <v>172</v>
      </c>
      <c r="B137" s="32" t="s">
        <v>173</v>
      </c>
      <c r="C137" s="14">
        <v>4</v>
      </c>
      <c r="D137" s="15" t="s">
        <v>102</v>
      </c>
      <c r="E137" s="17" t="s">
        <v>12</v>
      </c>
      <c r="F137" s="33">
        <v>45</v>
      </c>
      <c r="G137" s="73"/>
      <c r="H137" s="1">
        <f t="shared" ref="H137:H144" si="15">F137*G137</f>
        <v>0</v>
      </c>
    </row>
    <row r="138" spans="1:8" x14ac:dyDescent="0.2">
      <c r="A138" s="31" t="s">
        <v>174</v>
      </c>
      <c r="B138" s="32" t="s">
        <v>175</v>
      </c>
      <c r="C138" s="14">
        <v>4</v>
      </c>
      <c r="D138" s="15" t="s">
        <v>102</v>
      </c>
      <c r="E138" s="17" t="s">
        <v>176</v>
      </c>
      <c r="F138" s="33">
        <v>52</v>
      </c>
      <c r="G138" s="73"/>
      <c r="H138" s="1">
        <f t="shared" si="15"/>
        <v>0</v>
      </c>
    </row>
    <row r="139" spans="1:8" x14ac:dyDescent="0.2">
      <c r="A139" s="31" t="s">
        <v>177</v>
      </c>
      <c r="B139" s="32" t="s">
        <v>178</v>
      </c>
      <c r="C139" s="14">
        <v>4</v>
      </c>
      <c r="D139" s="15" t="s">
        <v>102</v>
      </c>
      <c r="E139" s="17" t="s">
        <v>163</v>
      </c>
      <c r="F139" s="33">
        <v>17.899999999999999</v>
      </c>
      <c r="G139" s="73"/>
      <c r="H139" s="1">
        <f t="shared" si="15"/>
        <v>0</v>
      </c>
    </row>
    <row r="140" spans="1:8" x14ac:dyDescent="0.2">
      <c r="A140" s="31" t="s">
        <v>177</v>
      </c>
      <c r="B140" s="32" t="s">
        <v>178</v>
      </c>
      <c r="C140" s="14">
        <v>4</v>
      </c>
      <c r="D140" s="15" t="s">
        <v>102</v>
      </c>
      <c r="E140" s="17" t="s">
        <v>164</v>
      </c>
      <c r="F140" s="33">
        <v>45</v>
      </c>
      <c r="G140" s="73"/>
      <c r="H140" s="1">
        <f t="shared" si="15"/>
        <v>0</v>
      </c>
    </row>
    <row r="141" spans="1:8" x14ac:dyDescent="0.2">
      <c r="A141" s="31" t="s">
        <v>179</v>
      </c>
      <c r="B141" s="32" t="s">
        <v>180</v>
      </c>
      <c r="C141" s="14">
        <v>4</v>
      </c>
      <c r="D141" s="15" t="s">
        <v>102</v>
      </c>
      <c r="E141" s="17" t="s">
        <v>163</v>
      </c>
      <c r="F141" s="33">
        <v>17.899999999999999</v>
      </c>
      <c r="G141" s="73"/>
      <c r="H141" s="1">
        <f t="shared" si="15"/>
        <v>0</v>
      </c>
    </row>
    <row r="142" spans="1:8" x14ac:dyDescent="0.2">
      <c r="A142" s="31" t="s">
        <v>179</v>
      </c>
      <c r="B142" s="32" t="s">
        <v>180</v>
      </c>
      <c r="C142" s="14">
        <v>4</v>
      </c>
      <c r="D142" s="15" t="s">
        <v>102</v>
      </c>
      <c r="E142" s="17" t="s">
        <v>164</v>
      </c>
      <c r="F142" s="33">
        <v>45</v>
      </c>
      <c r="G142" s="73"/>
      <c r="H142" s="1">
        <f t="shared" si="15"/>
        <v>0</v>
      </c>
    </row>
    <row r="143" spans="1:8" x14ac:dyDescent="0.2">
      <c r="A143" s="31" t="s">
        <v>181</v>
      </c>
      <c r="B143" s="32" t="s">
        <v>182</v>
      </c>
      <c r="C143" s="14">
        <v>4</v>
      </c>
      <c r="D143" s="15" t="s">
        <v>102</v>
      </c>
      <c r="E143" s="17" t="s">
        <v>163</v>
      </c>
      <c r="F143" s="33">
        <v>17.899999999999999</v>
      </c>
      <c r="G143" s="73"/>
      <c r="H143" s="1">
        <f t="shared" si="15"/>
        <v>0</v>
      </c>
    </row>
    <row r="144" spans="1:8" x14ac:dyDescent="0.2">
      <c r="A144" s="31" t="s">
        <v>181</v>
      </c>
      <c r="B144" s="32" t="s">
        <v>182</v>
      </c>
      <c r="C144" s="14">
        <v>4</v>
      </c>
      <c r="D144" s="15" t="s">
        <v>102</v>
      </c>
      <c r="E144" s="17" t="s">
        <v>164</v>
      </c>
      <c r="F144" s="33">
        <v>45</v>
      </c>
      <c r="G144" s="73"/>
      <c r="H144" s="1">
        <f t="shared" si="15"/>
        <v>0</v>
      </c>
    </row>
    <row r="146" spans="1:8" ht="17.25" customHeight="1" x14ac:dyDescent="0.2">
      <c r="A146" s="65" t="s">
        <v>183</v>
      </c>
      <c r="B146" s="58"/>
      <c r="C146" s="58"/>
      <c r="D146" s="58"/>
      <c r="E146" s="58"/>
      <c r="F146" s="58"/>
      <c r="G146" s="58"/>
      <c r="H146" s="58"/>
    </row>
    <row r="147" spans="1:8" ht="15" x14ac:dyDescent="0.2">
      <c r="A147" s="22"/>
      <c r="B147" s="23"/>
      <c r="C147" s="23"/>
      <c r="D147" s="23"/>
      <c r="E147" s="23"/>
      <c r="F147" s="23"/>
    </row>
    <row r="148" spans="1:8" ht="17.25" customHeight="1" x14ac:dyDescent="0.2">
      <c r="A148" s="65" t="s">
        <v>184</v>
      </c>
      <c r="B148" s="58"/>
      <c r="C148" s="58"/>
      <c r="D148" s="58"/>
      <c r="E148" s="58"/>
      <c r="F148" s="58"/>
      <c r="G148" s="58"/>
      <c r="H148" s="58"/>
    </row>
    <row r="150" spans="1:8" x14ac:dyDescent="0.2">
      <c r="A150" s="61" t="s">
        <v>185</v>
      </c>
      <c r="B150" s="61"/>
      <c r="C150" s="61"/>
      <c r="D150" s="61"/>
      <c r="E150" s="61"/>
      <c r="F150" s="61"/>
      <c r="G150" s="61"/>
      <c r="H150" s="61"/>
    </row>
    <row r="151" spans="1:8" x14ac:dyDescent="0.2">
      <c r="A151" s="8" t="s">
        <v>186</v>
      </c>
      <c r="B151" s="13" t="s">
        <v>187</v>
      </c>
      <c r="C151" s="14">
        <v>4</v>
      </c>
      <c r="D151" s="15" t="s">
        <v>102</v>
      </c>
      <c r="E151" s="5" t="s">
        <v>12</v>
      </c>
      <c r="F151" s="12">
        <v>70.930000000000007</v>
      </c>
      <c r="G151" s="73"/>
      <c r="H151" s="1">
        <f t="shared" ref="H151" si="16">F151*G151</f>
        <v>0</v>
      </c>
    </row>
    <row r="152" spans="1:8" ht="15" x14ac:dyDescent="0.2">
      <c r="A152" s="22"/>
      <c r="B152" s="23"/>
      <c r="C152" s="23"/>
      <c r="D152" s="23"/>
      <c r="E152" s="23"/>
      <c r="F152" s="23"/>
    </row>
    <row r="153" spans="1:8" x14ac:dyDescent="0.2">
      <c r="A153" s="62" t="s">
        <v>188</v>
      </c>
      <c r="B153" s="62"/>
      <c r="C153" s="62"/>
      <c r="D153" s="62"/>
      <c r="E153" s="62"/>
      <c r="F153" s="62"/>
    </row>
    <row r="154" spans="1:8" x14ac:dyDescent="0.2">
      <c r="A154" s="8" t="s">
        <v>189</v>
      </c>
      <c r="B154" s="9" t="s">
        <v>190</v>
      </c>
      <c r="C154" s="10">
        <v>4</v>
      </c>
      <c r="D154" s="11" t="s">
        <v>95</v>
      </c>
      <c r="E154" s="5" t="s">
        <v>12</v>
      </c>
      <c r="F154" s="12">
        <v>63.33</v>
      </c>
      <c r="G154" s="73"/>
      <c r="H154" s="1">
        <f t="shared" ref="H154" si="17">F154*G154</f>
        <v>0</v>
      </c>
    </row>
    <row r="155" spans="1:8" x14ac:dyDescent="0.2">
      <c r="A155" s="69"/>
      <c r="B155" s="69"/>
      <c r="C155" s="69"/>
      <c r="D155" s="69"/>
      <c r="E155" s="69"/>
      <c r="F155" s="69"/>
    </row>
    <row r="156" spans="1:8" ht="17.25" customHeight="1" x14ac:dyDescent="0.2">
      <c r="A156" s="65" t="s">
        <v>191</v>
      </c>
      <c r="B156" s="58"/>
      <c r="C156" s="58"/>
      <c r="D156" s="58"/>
      <c r="E156" s="58"/>
      <c r="F156" s="58"/>
      <c r="G156" s="58"/>
      <c r="H156" s="58"/>
    </row>
    <row r="157" spans="1:8" ht="17.25" customHeight="1" x14ac:dyDescent="0.2">
      <c r="A157" s="23"/>
      <c r="B157" s="23"/>
      <c r="C157" s="23"/>
      <c r="D157" s="23"/>
      <c r="E157" s="23"/>
      <c r="F157" s="23"/>
    </row>
    <row r="158" spans="1:8" x14ac:dyDescent="0.2">
      <c r="A158" s="57" t="s">
        <v>192</v>
      </c>
      <c r="B158" s="57"/>
      <c r="C158" s="57"/>
      <c r="D158" s="57"/>
      <c r="E158" s="57"/>
      <c r="F158" s="57"/>
      <c r="G158" s="57"/>
      <c r="H158" s="57"/>
    </row>
    <row r="159" spans="1:8" x14ac:dyDescent="0.2">
      <c r="A159" s="8" t="s">
        <v>193</v>
      </c>
      <c r="B159" s="9" t="s">
        <v>194</v>
      </c>
      <c r="C159" s="10">
        <v>4</v>
      </c>
      <c r="D159" s="11" t="s">
        <v>95</v>
      </c>
      <c r="E159" s="5" t="s">
        <v>12</v>
      </c>
      <c r="F159" s="12">
        <v>65.680000000000007</v>
      </c>
      <c r="G159" s="73"/>
      <c r="H159" s="1">
        <f t="shared" ref="H159" si="18">F159*G159</f>
        <v>0</v>
      </c>
    </row>
    <row r="160" spans="1:8" x14ac:dyDescent="0.2">
      <c r="A160" s="21"/>
      <c r="B160" s="26"/>
      <c r="C160" s="26"/>
      <c r="D160" s="26"/>
      <c r="E160" s="26"/>
      <c r="F160" s="26"/>
    </row>
    <row r="161" spans="1:8" x14ac:dyDescent="0.2">
      <c r="A161" s="62" t="s">
        <v>195</v>
      </c>
      <c r="B161" s="62"/>
      <c r="C161" s="62"/>
      <c r="D161" s="62"/>
      <c r="E161" s="62"/>
      <c r="F161" s="62"/>
    </row>
    <row r="162" spans="1:8" x14ac:dyDescent="0.2">
      <c r="A162" s="8" t="s">
        <v>196</v>
      </c>
      <c r="B162" s="13" t="s">
        <v>194</v>
      </c>
      <c r="C162" s="14">
        <v>4</v>
      </c>
      <c r="D162" s="15" t="s">
        <v>102</v>
      </c>
      <c r="E162" s="5" t="s">
        <v>12</v>
      </c>
      <c r="F162" s="12">
        <v>65.680000000000007</v>
      </c>
      <c r="G162" s="73"/>
      <c r="H162" s="1">
        <f t="shared" ref="H162" si="19">F162*G162</f>
        <v>0</v>
      </c>
    </row>
    <row r="163" spans="1:8" x14ac:dyDescent="0.2">
      <c r="A163" s="21"/>
      <c r="B163" s="26"/>
      <c r="C163" s="26"/>
      <c r="D163" s="26"/>
      <c r="E163" s="26"/>
      <c r="F163" s="26"/>
    </row>
    <row r="164" spans="1:8" ht="17.25" customHeight="1" x14ac:dyDescent="0.2">
      <c r="A164" s="65" t="s">
        <v>197</v>
      </c>
      <c r="B164" s="58"/>
      <c r="C164" s="58"/>
      <c r="D164" s="58"/>
      <c r="E164" s="58"/>
      <c r="F164" s="58"/>
      <c r="G164" s="58"/>
      <c r="H164" s="58"/>
    </row>
    <row r="165" spans="1:8" x14ac:dyDescent="0.2">
      <c r="A165" s="21"/>
      <c r="B165" s="26"/>
      <c r="C165" s="26"/>
      <c r="D165" s="26"/>
      <c r="E165" s="26"/>
      <c r="F165" s="26"/>
    </row>
    <row r="166" spans="1:8" x14ac:dyDescent="0.2">
      <c r="A166" s="61" t="s">
        <v>198</v>
      </c>
      <c r="B166" s="61"/>
      <c r="C166" s="61"/>
      <c r="D166" s="61"/>
      <c r="E166" s="61"/>
      <c r="F166" s="61"/>
      <c r="G166" s="61"/>
      <c r="H166" s="61"/>
    </row>
    <row r="167" spans="1:8" x14ac:dyDescent="0.2">
      <c r="A167" s="8" t="s">
        <v>199</v>
      </c>
      <c r="B167" s="13" t="s">
        <v>200</v>
      </c>
      <c r="C167" s="30">
        <v>4</v>
      </c>
      <c r="D167" s="15" t="s">
        <v>102</v>
      </c>
      <c r="E167" s="5" t="s">
        <v>12</v>
      </c>
      <c r="F167" s="12">
        <v>79.78</v>
      </c>
      <c r="G167" s="73"/>
      <c r="H167" s="1">
        <f t="shared" ref="H167" si="20">F167*G167</f>
        <v>0</v>
      </c>
    </row>
    <row r="168" spans="1:8" x14ac:dyDescent="0.2">
      <c r="A168" s="21"/>
      <c r="B168" s="26"/>
      <c r="C168" s="26"/>
      <c r="D168" s="26"/>
      <c r="E168" s="26"/>
      <c r="F168" s="26"/>
    </row>
    <row r="169" spans="1:8" x14ac:dyDescent="0.2">
      <c r="A169" s="66" t="s">
        <v>201</v>
      </c>
      <c r="B169" s="66"/>
      <c r="C169" s="66"/>
      <c r="D169" s="66"/>
      <c r="E169" s="66"/>
      <c r="F169" s="66"/>
    </row>
    <row r="170" spans="1:8" x14ac:dyDescent="0.2">
      <c r="A170" s="8" t="s">
        <v>202</v>
      </c>
      <c r="B170" s="9" t="s">
        <v>200</v>
      </c>
      <c r="C170" s="29">
        <v>4</v>
      </c>
      <c r="D170" s="11" t="s">
        <v>95</v>
      </c>
      <c r="E170" s="5" t="s">
        <v>12</v>
      </c>
      <c r="F170" s="12">
        <v>79.78</v>
      </c>
      <c r="G170" s="73"/>
      <c r="H170" s="1">
        <f t="shared" ref="H170" si="21">F170*G170</f>
        <v>0</v>
      </c>
    </row>
    <row r="171" spans="1:8" x14ac:dyDescent="0.2">
      <c r="A171" s="21"/>
      <c r="B171" s="26"/>
      <c r="C171" s="26"/>
      <c r="D171" s="26"/>
      <c r="E171" s="26"/>
      <c r="F171" s="26"/>
    </row>
    <row r="172" spans="1:8" ht="17.25" customHeight="1" x14ac:dyDescent="0.2">
      <c r="A172" s="65" t="s">
        <v>203</v>
      </c>
      <c r="B172" s="58"/>
      <c r="C172" s="58"/>
      <c r="D172" s="58"/>
      <c r="E172" s="58"/>
      <c r="F172" s="58"/>
      <c r="G172" s="58"/>
      <c r="H172" s="58"/>
    </row>
    <row r="173" spans="1:8" x14ac:dyDescent="0.2">
      <c r="A173" s="72"/>
      <c r="B173" s="72"/>
      <c r="C173" s="72"/>
      <c r="D173" s="72"/>
      <c r="E173" s="72"/>
      <c r="F173" s="21"/>
    </row>
    <row r="174" spans="1:8" ht="17.25" customHeight="1" x14ac:dyDescent="0.2">
      <c r="A174" s="65" t="s">
        <v>204</v>
      </c>
      <c r="B174" s="58"/>
      <c r="C174" s="58"/>
      <c r="D174" s="58"/>
      <c r="E174" s="58"/>
      <c r="F174" s="58"/>
      <c r="G174" s="58"/>
      <c r="H174" s="58"/>
    </row>
    <row r="175" spans="1:8" ht="15" x14ac:dyDescent="0.2">
      <c r="A175" s="27"/>
      <c r="B175" s="28"/>
      <c r="C175" s="28"/>
      <c r="D175" s="28"/>
      <c r="E175" s="28"/>
      <c r="F175" s="28"/>
    </row>
    <row r="176" spans="1:8" x14ac:dyDescent="0.2">
      <c r="A176" s="8" t="s">
        <v>205</v>
      </c>
      <c r="B176" s="9" t="s">
        <v>206</v>
      </c>
      <c r="C176" s="10">
        <v>4</v>
      </c>
      <c r="D176" s="11" t="s">
        <v>95</v>
      </c>
      <c r="E176" s="5" t="s">
        <v>207</v>
      </c>
      <c r="F176" s="24">
        <v>11.805813953488373</v>
      </c>
      <c r="G176" s="73"/>
      <c r="H176" s="1">
        <f t="shared" ref="H176:H185" si="22">F176*G176</f>
        <v>0</v>
      </c>
    </row>
    <row r="177" spans="1:8" x14ac:dyDescent="0.2">
      <c r="A177" s="8" t="s">
        <v>205</v>
      </c>
      <c r="B177" s="9" t="s">
        <v>206</v>
      </c>
      <c r="C177" s="10">
        <v>4</v>
      </c>
      <c r="D177" s="11" t="s">
        <v>95</v>
      </c>
      <c r="E177" s="5" t="s">
        <v>163</v>
      </c>
      <c r="F177" s="24">
        <v>32.488372093023258</v>
      </c>
      <c r="G177" s="73"/>
      <c r="H177" s="1">
        <f t="shared" si="22"/>
        <v>0</v>
      </c>
    </row>
    <row r="178" spans="1:8" x14ac:dyDescent="0.2">
      <c r="A178" s="8" t="s">
        <v>205</v>
      </c>
      <c r="B178" s="9" t="s">
        <v>206</v>
      </c>
      <c r="C178" s="25">
        <v>4</v>
      </c>
      <c r="D178" s="11" t="s">
        <v>95</v>
      </c>
      <c r="E178" s="5" t="s">
        <v>12</v>
      </c>
      <c r="F178" s="24">
        <v>123.37906976744188</v>
      </c>
      <c r="G178" s="73"/>
      <c r="H178" s="1">
        <f t="shared" si="22"/>
        <v>0</v>
      </c>
    </row>
    <row r="179" spans="1:8" x14ac:dyDescent="0.2">
      <c r="A179" s="8" t="s">
        <v>208</v>
      </c>
      <c r="B179" s="9" t="s">
        <v>206</v>
      </c>
      <c r="C179" s="25">
        <v>4</v>
      </c>
      <c r="D179" s="11" t="s">
        <v>95</v>
      </c>
      <c r="E179" s="5" t="s">
        <v>163</v>
      </c>
      <c r="F179" s="24">
        <v>41.773809523809533</v>
      </c>
      <c r="G179" s="73"/>
      <c r="H179" s="1">
        <f t="shared" si="22"/>
        <v>0</v>
      </c>
    </row>
    <row r="180" spans="1:8" x14ac:dyDescent="0.2">
      <c r="A180" s="8" t="s">
        <v>208</v>
      </c>
      <c r="B180" s="9" t="s">
        <v>206</v>
      </c>
      <c r="C180" s="25">
        <v>4</v>
      </c>
      <c r="D180" s="11" t="s">
        <v>95</v>
      </c>
      <c r="E180" s="5" t="s">
        <v>12</v>
      </c>
      <c r="F180" s="24">
        <v>152.08809523809526</v>
      </c>
      <c r="G180" s="73"/>
      <c r="H180" s="1">
        <f t="shared" si="22"/>
        <v>0</v>
      </c>
    </row>
    <row r="181" spans="1:8" x14ac:dyDescent="0.2">
      <c r="A181" s="8" t="s">
        <v>209</v>
      </c>
      <c r="B181" s="13" t="s">
        <v>206</v>
      </c>
      <c r="C181" s="14">
        <v>4</v>
      </c>
      <c r="D181" s="15" t="s">
        <v>102</v>
      </c>
      <c r="E181" s="5" t="s">
        <v>163</v>
      </c>
      <c r="F181" s="24">
        <v>44.785714285714292</v>
      </c>
      <c r="G181" s="73"/>
      <c r="H181" s="1">
        <f t="shared" si="22"/>
        <v>0</v>
      </c>
    </row>
    <row r="182" spans="1:8" x14ac:dyDescent="0.2">
      <c r="A182" s="8" t="s">
        <v>209</v>
      </c>
      <c r="B182" s="13" t="s">
        <v>206</v>
      </c>
      <c r="C182" s="16">
        <v>4</v>
      </c>
      <c r="D182" s="15" t="s">
        <v>102</v>
      </c>
      <c r="E182" s="5" t="s">
        <v>12</v>
      </c>
      <c r="F182" s="24">
        <v>164.17500000000001</v>
      </c>
      <c r="G182" s="73"/>
      <c r="H182" s="1">
        <f t="shared" si="22"/>
        <v>0</v>
      </c>
    </row>
    <row r="183" spans="1:8" x14ac:dyDescent="0.2">
      <c r="A183" s="8" t="s">
        <v>209</v>
      </c>
      <c r="B183" s="13" t="s">
        <v>206</v>
      </c>
      <c r="C183" s="16">
        <v>4</v>
      </c>
      <c r="D183" s="15" t="s">
        <v>102</v>
      </c>
      <c r="E183" s="5" t="s">
        <v>207</v>
      </c>
      <c r="F183" s="24">
        <v>21.214285714285715</v>
      </c>
      <c r="G183" s="73"/>
      <c r="H183" s="1">
        <f t="shared" si="22"/>
        <v>0</v>
      </c>
    </row>
    <row r="184" spans="1:8" x14ac:dyDescent="0.2">
      <c r="A184" s="8" t="s">
        <v>210</v>
      </c>
      <c r="B184" s="13" t="s">
        <v>206</v>
      </c>
      <c r="C184" s="16">
        <v>4</v>
      </c>
      <c r="D184" s="15" t="s">
        <v>102</v>
      </c>
      <c r="E184" s="5" t="s">
        <v>163</v>
      </c>
      <c r="F184" s="24">
        <v>36.142857142857146</v>
      </c>
      <c r="G184" s="73"/>
      <c r="H184" s="1">
        <f t="shared" si="22"/>
        <v>0</v>
      </c>
    </row>
    <row r="185" spans="1:8" x14ac:dyDescent="0.2">
      <c r="A185" s="8" t="s">
        <v>210</v>
      </c>
      <c r="B185" s="13" t="s">
        <v>206</v>
      </c>
      <c r="C185" s="14">
        <v>4</v>
      </c>
      <c r="D185" s="15" t="s">
        <v>102</v>
      </c>
      <c r="E185" s="5" t="s">
        <v>12</v>
      </c>
      <c r="F185" s="24">
        <v>133.89880952380955</v>
      </c>
      <c r="G185" s="73"/>
      <c r="H185" s="1">
        <f t="shared" si="22"/>
        <v>0</v>
      </c>
    </row>
    <row r="186" spans="1:8" x14ac:dyDescent="0.2">
      <c r="A186" s="19"/>
      <c r="B186" s="19"/>
      <c r="C186" s="20"/>
      <c r="D186" s="20"/>
      <c r="E186" s="20"/>
      <c r="F186" s="21"/>
    </row>
    <row r="187" spans="1:8" ht="17.25" customHeight="1" x14ac:dyDescent="0.2">
      <c r="A187" s="65" t="s">
        <v>211</v>
      </c>
      <c r="B187" s="58"/>
      <c r="C187" s="58"/>
      <c r="D187" s="58"/>
      <c r="E187" s="58"/>
      <c r="F187" s="58"/>
      <c r="G187" s="58"/>
      <c r="H187" s="58"/>
    </row>
    <row r="188" spans="1:8" ht="15" x14ac:dyDescent="0.2">
      <c r="A188" s="22"/>
      <c r="B188" s="23"/>
      <c r="C188" s="23"/>
      <c r="D188" s="23"/>
      <c r="E188" s="23"/>
      <c r="F188" s="23"/>
    </row>
    <row r="189" spans="1:8" x14ac:dyDescent="0.2">
      <c r="A189" s="8" t="s">
        <v>212</v>
      </c>
      <c r="B189" s="9" t="s">
        <v>213</v>
      </c>
      <c r="C189" s="10">
        <v>4</v>
      </c>
      <c r="D189" s="11" t="s">
        <v>95</v>
      </c>
      <c r="E189" s="5" t="s">
        <v>12</v>
      </c>
      <c r="F189" s="12">
        <v>75.81</v>
      </c>
      <c r="G189" s="73"/>
      <c r="H189" s="1">
        <f t="shared" ref="H189:H190" si="23">F189*G189</f>
        <v>0</v>
      </c>
    </row>
    <row r="190" spans="1:8" x14ac:dyDescent="0.2">
      <c r="A190" s="8" t="s">
        <v>214</v>
      </c>
      <c r="B190" s="13" t="s">
        <v>215</v>
      </c>
      <c r="C190" s="14">
        <v>4</v>
      </c>
      <c r="D190" s="15" t="s">
        <v>102</v>
      </c>
      <c r="E190" s="5" t="s">
        <v>12</v>
      </c>
      <c r="F190" s="12">
        <v>75.81</v>
      </c>
      <c r="G190" s="73"/>
      <c r="H190" s="1">
        <f t="shared" si="23"/>
        <v>0</v>
      </c>
    </row>
    <row r="191" spans="1:8" x14ac:dyDescent="0.2">
      <c r="A191" s="19"/>
      <c r="B191" s="19"/>
      <c r="C191" s="20"/>
      <c r="D191" s="20"/>
      <c r="E191" s="20"/>
      <c r="F191" s="21"/>
    </row>
    <row r="192" spans="1:8" ht="17.25" customHeight="1" x14ac:dyDescent="0.2">
      <c r="A192" s="65" t="s">
        <v>216</v>
      </c>
      <c r="B192" s="58"/>
      <c r="C192" s="58"/>
      <c r="D192" s="58"/>
      <c r="E192" s="58"/>
      <c r="F192" s="58"/>
      <c r="G192" s="58"/>
      <c r="H192" s="58"/>
    </row>
    <row r="193" spans="1:8" ht="15" x14ac:dyDescent="0.2">
      <c r="A193" s="22"/>
      <c r="B193" s="23"/>
      <c r="C193" s="23"/>
      <c r="D193" s="23"/>
      <c r="E193" s="23"/>
      <c r="F193" s="23"/>
    </row>
    <row r="194" spans="1:8" x14ac:dyDescent="0.2">
      <c r="A194" s="8" t="s">
        <v>217</v>
      </c>
      <c r="B194" s="9" t="s">
        <v>218</v>
      </c>
      <c r="C194" s="10">
        <v>4</v>
      </c>
      <c r="D194" s="11" t="s">
        <v>95</v>
      </c>
      <c r="E194" s="5" t="s">
        <v>12</v>
      </c>
      <c r="F194" s="12">
        <v>29.85</v>
      </c>
      <c r="G194" s="73"/>
      <c r="H194" s="1">
        <f t="shared" ref="H194:H205" si="24">F194*G194</f>
        <v>0</v>
      </c>
    </row>
    <row r="195" spans="1:8" x14ac:dyDescent="0.2">
      <c r="A195" s="8" t="s">
        <v>217</v>
      </c>
      <c r="B195" s="9" t="s">
        <v>218</v>
      </c>
      <c r="C195" s="10">
        <v>4</v>
      </c>
      <c r="D195" s="11" t="s">
        <v>95</v>
      </c>
      <c r="E195" s="5" t="s">
        <v>97</v>
      </c>
      <c r="F195" s="12">
        <v>9.9499999999999993</v>
      </c>
      <c r="G195" s="73"/>
      <c r="H195" s="1">
        <f t="shared" si="24"/>
        <v>0</v>
      </c>
    </row>
    <row r="196" spans="1:8" x14ac:dyDescent="0.2">
      <c r="A196" s="8" t="s">
        <v>219</v>
      </c>
      <c r="B196" s="9" t="s">
        <v>220</v>
      </c>
      <c r="C196" s="10">
        <v>4</v>
      </c>
      <c r="D196" s="11" t="s">
        <v>95</v>
      </c>
      <c r="E196" s="5" t="s">
        <v>12</v>
      </c>
      <c r="F196" s="12">
        <v>31.38</v>
      </c>
      <c r="G196" s="73"/>
      <c r="H196" s="1">
        <f t="shared" si="24"/>
        <v>0</v>
      </c>
    </row>
    <row r="197" spans="1:8" x14ac:dyDescent="0.2">
      <c r="A197" s="8" t="s">
        <v>219</v>
      </c>
      <c r="B197" s="9" t="s">
        <v>220</v>
      </c>
      <c r="C197" s="10">
        <v>4</v>
      </c>
      <c r="D197" s="11" t="s">
        <v>95</v>
      </c>
      <c r="E197" s="5" t="s">
        <v>97</v>
      </c>
      <c r="F197" s="12">
        <v>10.46</v>
      </c>
      <c r="G197" s="73"/>
      <c r="H197" s="1">
        <f t="shared" si="24"/>
        <v>0</v>
      </c>
    </row>
    <row r="198" spans="1:8" x14ac:dyDescent="0.2">
      <c r="A198" s="8" t="s">
        <v>221</v>
      </c>
      <c r="B198" s="9" t="s">
        <v>222</v>
      </c>
      <c r="C198" s="10">
        <v>4</v>
      </c>
      <c r="D198" s="11" t="s">
        <v>95</v>
      </c>
      <c r="E198" s="5" t="s">
        <v>12</v>
      </c>
      <c r="F198" s="12">
        <v>34.9</v>
      </c>
      <c r="G198" s="73"/>
      <c r="H198" s="1">
        <f t="shared" si="24"/>
        <v>0</v>
      </c>
    </row>
    <row r="199" spans="1:8" x14ac:dyDescent="0.2">
      <c r="A199" s="8" t="s">
        <v>221</v>
      </c>
      <c r="B199" s="9" t="s">
        <v>222</v>
      </c>
      <c r="C199" s="10">
        <v>4</v>
      </c>
      <c r="D199" s="11" t="s">
        <v>95</v>
      </c>
      <c r="E199" s="5" t="s">
        <v>97</v>
      </c>
      <c r="F199" s="12">
        <v>11.63</v>
      </c>
      <c r="G199" s="73"/>
      <c r="H199" s="1">
        <f t="shared" si="24"/>
        <v>0</v>
      </c>
    </row>
    <row r="200" spans="1:8" x14ac:dyDescent="0.2">
      <c r="A200" s="8" t="s">
        <v>223</v>
      </c>
      <c r="B200" s="13" t="s">
        <v>224</v>
      </c>
      <c r="C200" s="14">
        <v>4</v>
      </c>
      <c r="D200" s="15" t="s">
        <v>102</v>
      </c>
      <c r="E200" s="5" t="s">
        <v>12</v>
      </c>
      <c r="F200" s="12">
        <v>32.909999999999997</v>
      </c>
      <c r="G200" s="73"/>
      <c r="H200" s="1">
        <f t="shared" si="24"/>
        <v>0</v>
      </c>
    </row>
    <row r="201" spans="1:8" x14ac:dyDescent="0.2">
      <c r="A201" s="8" t="s">
        <v>223</v>
      </c>
      <c r="B201" s="13" t="s">
        <v>224</v>
      </c>
      <c r="C201" s="16">
        <v>4</v>
      </c>
      <c r="D201" s="15" t="s">
        <v>102</v>
      </c>
      <c r="E201" s="5" t="s">
        <v>97</v>
      </c>
      <c r="F201" s="12">
        <v>10.97</v>
      </c>
      <c r="G201" s="73"/>
      <c r="H201" s="1">
        <f t="shared" si="24"/>
        <v>0</v>
      </c>
    </row>
    <row r="202" spans="1:8" x14ac:dyDescent="0.2">
      <c r="A202" s="8" t="s">
        <v>225</v>
      </c>
      <c r="B202" s="13" t="s">
        <v>226</v>
      </c>
      <c r="C202" s="16">
        <v>4</v>
      </c>
      <c r="D202" s="15" t="s">
        <v>102</v>
      </c>
      <c r="E202" s="5" t="s">
        <v>12</v>
      </c>
      <c r="F202" s="12">
        <v>38.43</v>
      </c>
      <c r="G202" s="73"/>
      <c r="H202" s="1">
        <f t="shared" si="24"/>
        <v>0</v>
      </c>
    </row>
    <row r="203" spans="1:8" x14ac:dyDescent="0.2">
      <c r="A203" s="8" t="s">
        <v>225</v>
      </c>
      <c r="B203" s="13" t="s">
        <v>226</v>
      </c>
      <c r="C203" s="16">
        <v>4</v>
      </c>
      <c r="D203" s="15" t="s">
        <v>102</v>
      </c>
      <c r="E203" s="5" t="s">
        <v>97</v>
      </c>
      <c r="F203" s="12">
        <v>12.81</v>
      </c>
      <c r="G203" s="73"/>
      <c r="H203" s="1">
        <f t="shared" si="24"/>
        <v>0</v>
      </c>
    </row>
    <row r="204" spans="1:8" x14ac:dyDescent="0.2">
      <c r="A204" s="8" t="s">
        <v>227</v>
      </c>
      <c r="B204" s="13" t="s">
        <v>228</v>
      </c>
      <c r="C204" s="16">
        <v>4</v>
      </c>
      <c r="D204" s="15" t="s">
        <v>102</v>
      </c>
      <c r="E204" s="5" t="s">
        <v>12</v>
      </c>
      <c r="F204" s="12">
        <v>52.88</v>
      </c>
      <c r="G204" s="73"/>
      <c r="H204" s="1">
        <f t="shared" si="24"/>
        <v>0</v>
      </c>
    </row>
    <row r="205" spans="1:8" x14ac:dyDescent="0.2">
      <c r="A205" s="8" t="s">
        <v>227</v>
      </c>
      <c r="B205" s="13" t="s">
        <v>228</v>
      </c>
      <c r="C205" s="14">
        <v>4</v>
      </c>
      <c r="D205" s="15" t="s">
        <v>102</v>
      </c>
      <c r="E205" s="17" t="s">
        <v>97</v>
      </c>
      <c r="F205" s="18">
        <v>17.62</v>
      </c>
      <c r="G205" s="73"/>
      <c r="H205" s="1">
        <f t="shared" si="24"/>
        <v>0</v>
      </c>
    </row>
    <row r="207" spans="1:8" ht="17.25" customHeight="1" x14ac:dyDescent="0.2">
      <c r="A207" s="70" t="s">
        <v>229</v>
      </c>
      <c r="B207" s="71"/>
      <c r="C207" s="71"/>
      <c r="D207" s="71"/>
      <c r="E207" s="71"/>
      <c r="F207" s="71"/>
      <c r="G207" s="71"/>
      <c r="H207" s="71"/>
    </row>
    <row r="208" spans="1:8" x14ac:dyDescent="0.2">
      <c r="A208" s="2" t="s">
        <v>230</v>
      </c>
      <c r="B208" s="3" t="s">
        <v>231</v>
      </c>
      <c r="C208" s="4" t="s">
        <v>96</v>
      </c>
      <c r="D208" s="4" t="s">
        <v>11</v>
      </c>
      <c r="E208" s="5" t="s">
        <v>232</v>
      </c>
      <c r="F208" s="6">
        <v>35</v>
      </c>
      <c r="G208" s="73"/>
      <c r="H208" s="1">
        <f t="shared" ref="H208:H210" si="25">F208*G208</f>
        <v>0</v>
      </c>
    </row>
    <row r="209" spans="1:8" x14ac:dyDescent="0.2">
      <c r="A209" s="2" t="s">
        <v>233</v>
      </c>
      <c r="B209" s="3" t="s">
        <v>234</v>
      </c>
      <c r="C209" s="4" t="s">
        <v>96</v>
      </c>
      <c r="D209" s="4" t="s">
        <v>11</v>
      </c>
      <c r="E209" s="5" t="s">
        <v>232</v>
      </c>
      <c r="F209" s="6">
        <v>1000</v>
      </c>
      <c r="G209" s="73"/>
      <c r="H209" s="1">
        <f t="shared" si="25"/>
        <v>0</v>
      </c>
    </row>
    <row r="210" spans="1:8" x14ac:dyDescent="0.2">
      <c r="A210" s="2" t="s">
        <v>235</v>
      </c>
      <c r="B210" s="3" t="s">
        <v>236</v>
      </c>
      <c r="C210" s="4" t="s">
        <v>96</v>
      </c>
      <c r="D210" s="4" t="s">
        <v>11</v>
      </c>
      <c r="E210" s="7" t="s">
        <v>232</v>
      </c>
      <c r="F210" s="6">
        <v>1000</v>
      </c>
      <c r="G210" s="73"/>
      <c r="H210" s="1">
        <f t="shared" si="25"/>
        <v>0</v>
      </c>
    </row>
    <row r="212" spans="1:8" ht="26.25" customHeight="1" x14ac:dyDescent="0.2">
      <c r="F212" s="74" t="s">
        <v>238</v>
      </c>
      <c r="G212" s="74"/>
      <c r="H212" s="75">
        <f>SUM(H7:H210)</f>
        <v>0</v>
      </c>
    </row>
  </sheetData>
  <sheetProtection algorithmName="SHA-512" hashValue="VZWuW3hITYEyAxMrmlvSB8pKJXZKuvfIM7ICfdv98wD4c632tBRLTH/b/EHyp8w4JjgN7UNYJE+0gIksAcP7WA==" saltValue="FAAEnjIKpx8igttcHmPohg==" spinCount="100000" sheet="1" objects="1" scenarios="1"/>
  <mergeCells count="54">
    <mergeCell ref="F212:G212"/>
    <mergeCell ref="A172:H172"/>
    <mergeCell ref="A174:H174"/>
    <mergeCell ref="A187:H187"/>
    <mergeCell ref="A192:H192"/>
    <mergeCell ref="A207:H207"/>
    <mergeCell ref="A173:E173"/>
    <mergeCell ref="A161:F161"/>
    <mergeCell ref="A169:F169"/>
    <mergeCell ref="A156:H156"/>
    <mergeCell ref="A158:H158"/>
    <mergeCell ref="A166:H166"/>
    <mergeCell ref="A164:H164"/>
    <mergeCell ref="A112:H112"/>
    <mergeCell ref="A115:H115"/>
    <mergeCell ref="A155:F155"/>
    <mergeCell ref="A119:H119"/>
    <mergeCell ref="A121:H121"/>
    <mergeCell ref="A122:H122"/>
    <mergeCell ref="A123:H123"/>
    <mergeCell ref="A134:H134"/>
    <mergeCell ref="A135:H135"/>
    <mergeCell ref="A136:H136"/>
    <mergeCell ref="A146:H146"/>
    <mergeCell ref="A148:H148"/>
    <mergeCell ref="A153:F153"/>
    <mergeCell ref="A150:H150"/>
    <mergeCell ref="A86:H86"/>
    <mergeCell ref="A103:H103"/>
    <mergeCell ref="A105:H105"/>
    <mergeCell ref="A106:H106"/>
    <mergeCell ref="A110:H110"/>
    <mergeCell ref="A72:H72"/>
    <mergeCell ref="A76:H76"/>
    <mergeCell ref="A78:H78"/>
    <mergeCell ref="A81:H81"/>
    <mergeCell ref="A83:H83"/>
    <mergeCell ref="A58:H58"/>
    <mergeCell ref="A60:H60"/>
    <mergeCell ref="A64:H64"/>
    <mergeCell ref="A66:H66"/>
    <mergeCell ref="A70:H70"/>
    <mergeCell ref="A54:F54"/>
    <mergeCell ref="A2:H2"/>
    <mergeCell ref="A4:H4"/>
    <mergeCell ref="A30:H30"/>
    <mergeCell ref="A50:H50"/>
    <mergeCell ref="A52:H52"/>
    <mergeCell ref="A88:H88"/>
    <mergeCell ref="A91:H91"/>
    <mergeCell ref="A98:H98"/>
    <mergeCell ref="A99:H99"/>
    <mergeCell ref="A96:H96"/>
    <mergeCell ref="A93:H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Jobbers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Lara</dc:creator>
  <cp:lastModifiedBy>Omar Lara</cp:lastModifiedBy>
  <dcterms:created xsi:type="dcterms:W3CDTF">2025-12-16T20:00:52Z</dcterms:created>
  <dcterms:modified xsi:type="dcterms:W3CDTF">2026-01-06T11:56:19Z</dcterms:modified>
</cp:coreProperties>
</file>