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lusidtech-my.sharepoint.com/personal/omar_lusid_biz/Documents/00-Price Lists (Secured)/2026/Jobber Order Forms/"/>
    </mc:Choice>
  </mc:AlternateContent>
  <xr:revisionPtr revIDLastSave="11" documentId="8_{F8DBB112-40E9-45A0-B3B9-6ECDF819BF1B}" xr6:coauthVersionLast="47" xr6:coauthVersionMax="47" xr10:uidLastSave="{B760B88C-0273-458B-9893-6BD79A1BC9EE}"/>
  <bookViews>
    <workbookView xWindow="24810" yWindow="285" windowWidth="29415" windowHeight="20250" xr2:uid="{9C4E2B2B-3E43-4963-AA00-BAFD95E38E6F}"/>
  </bookViews>
  <sheets>
    <sheet name="Jobbers Order For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45" i="1" l="1"/>
  <c r="F344" i="1"/>
  <c r="F343" i="1"/>
  <c r="F342" i="1"/>
  <c r="F341" i="1"/>
  <c r="F340" i="1"/>
  <c r="F339" i="1"/>
  <c r="F335" i="1"/>
  <c r="F334" i="1"/>
  <c r="F333" i="1"/>
  <c r="F332" i="1"/>
  <c r="F331" i="1"/>
  <c r="F330" i="1"/>
  <c r="F329" i="1"/>
  <c r="F328" i="1"/>
  <c r="F327" i="1"/>
  <c r="F323" i="1"/>
  <c r="F322" i="1"/>
  <c r="F321" i="1"/>
  <c r="F320" i="1"/>
  <c r="F319" i="1"/>
  <c r="F318" i="1"/>
  <c r="F317" i="1"/>
  <c r="F316" i="1"/>
  <c r="F315" i="1"/>
  <c r="F311" i="1"/>
  <c r="F310" i="1"/>
  <c r="F309" i="1"/>
  <c r="F308" i="1"/>
  <c r="F307" i="1"/>
  <c r="F306" i="1"/>
  <c r="F305" i="1"/>
  <c r="F304" i="1"/>
  <c r="F303" i="1"/>
  <c r="F302" i="1"/>
  <c r="F301" i="1"/>
  <c r="F300" i="1"/>
  <c r="F299" i="1"/>
  <c r="F298" i="1"/>
  <c r="F297" i="1"/>
  <c r="F296" i="1"/>
  <c r="F295" i="1"/>
  <c r="F294" i="1"/>
  <c r="F293" i="1"/>
  <c r="F292" i="1"/>
  <c r="F291" i="1"/>
  <c r="F290" i="1"/>
  <c r="F289" i="1"/>
  <c r="F288" i="1"/>
  <c r="F287" i="1"/>
  <c r="F286" i="1"/>
  <c r="F285" i="1"/>
  <c r="F284" i="1"/>
  <c r="F283" i="1"/>
  <c r="F282" i="1"/>
  <c r="F281" i="1"/>
  <c r="F280" i="1"/>
  <c r="F279" i="1"/>
  <c r="F278" i="1"/>
  <c r="F277" i="1"/>
  <c r="F276" i="1"/>
  <c r="F275" i="1"/>
  <c r="F274" i="1"/>
  <c r="F273" i="1"/>
  <c r="F272" i="1"/>
  <c r="F271" i="1"/>
  <c r="F270" i="1"/>
  <c r="F269" i="1"/>
  <c r="F268" i="1"/>
  <c r="F267" i="1"/>
  <c r="F266" i="1"/>
  <c r="F265" i="1"/>
  <c r="F264" i="1"/>
  <c r="F263" i="1"/>
  <c r="F262" i="1"/>
  <c r="F261" i="1"/>
  <c r="F257" i="1"/>
  <c r="F256" i="1"/>
  <c r="F255" i="1"/>
  <c r="F254" i="1"/>
  <c r="F253" i="1"/>
  <c r="F252" i="1"/>
  <c r="F251" i="1"/>
  <c r="F250" i="1"/>
  <c r="F249" i="1"/>
  <c r="F248" i="1"/>
  <c r="F247" i="1"/>
  <c r="F246" i="1"/>
  <c r="F245" i="1"/>
  <c r="F244" i="1"/>
  <c r="F243" i="1"/>
  <c r="F242" i="1"/>
  <c r="F241" i="1"/>
  <c r="F240" i="1"/>
  <c r="F239" i="1"/>
  <c r="F238" i="1"/>
  <c r="F237" i="1"/>
  <c r="F236" i="1"/>
  <c r="F235" i="1"/>
  <c r="F231" i="1"/>
  <c r="F230" i="1"/>
  <c r="F229" i="1"/>
  <c r="F228" i="1"/>
  <c r="F227" i="1"/>
  <c r="F226" i="1"/>
  <c r="F225" i="1"/>
  <c r="F224" i="1"/>
  <c r="F223" i="1"/>
  <c r="F222" i="1"/>
  <c r="F221" i="1"/>
  <c r="F220" i="1"/>
  <c r="F219" i="1"/>
  <c r="F218" i="1"/>
  <c r="F217" i="1"/>
  <c r="F216" i="1"/>
  <c r="F215" i="1"/>
  <c r="F214" i="1"/>
  <c r="F213" i="1"/>
  <c r="F212" i="1"/>
  <c r="F211" i="1"/>
  <c r="F210" i="1"/>
  <c r="F209" i="1"/>
  <c r="F208" i="1"/>
  <c r="F207" i="1"/>
  <c r="F206" i="1"/>
  <c r="F205" i="1"/>
  <c r="F204" i="1"/>
  <c r="F203" i="1"/>
  <c r="F202" i="1"/>
  <c r="F201" i="1"/>
  <c r="F200" i="1"/>
  <c r="F199" i="1"/>
  <c r="F198" i="1"/>
  <c r="F197" i="1"/>
  <c r="F196" i="1"/>
  <c r="F195" i="1"/>
  <c r="F194" i="1"/>
  <c r="F193" i="1"/>
  <c r="F192" i="1"/>
  <c r="F191" i="1"/>
  <c r="F190" i="1"/>
  <c r="F189" i="1"/>
  <c r="F188" i="1"/>
  <c r="F187" i="1"/>
  <c r="F186" i="1"/>
  <c r="F185" i="1"/>
  <c r="F181" i="1"/>
  <c r="F177" i="1"/>
  <c r="F173" i="1"/>
  <c r="F172" i="1"/>
  <c r="F171" i="1"/>
  <c r="F170" i="1"/>
  <c r="F169" i="1"/>
  <c r="F168" i="1"/>
  <c r="F164" i="1"/>
  <c r="F160" i="1"/>
  <c r="F154" i="1"/>
  <c r="F153" i="1"/>
  <c r="F149" i="1"/>
  <c r="F148" i="1"/>
  <c r="F147" i="1"/>
  <c r="F145" i="1"/>
  <c r="F144" i="1"/>
  <c r="F143" i="1"/>
  <c r="F139" i="1"/>
  <c r="F138" i="1"/>
  <c r="F137" i="1"/>
  <c r="F136" i="1"/>
  <c r="F132" i="1"/>
  <c r="F131" i="1"/>
  <c r="F130" i="1"/>
  <c r="F129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0" i="1"/>
  <c r="F86" i="1"/>
  <c r="F82" i="1"/>
  <c r="F78" i="1"/>
  <c r="F77" i="1"/>
  <c r="F73" i="1"/>
  <c r="F72" i="1"/>
  <c r="F65" i="1"/>
  <c r="F64" i="1"/>
  <c r="F60" i="1"/>
  <c r="F56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347" i="1" s="1"/>
</calcChain>
</file>

<file path=xl/sharedStrings.xml><?xml version="1.0" encoding="utf-8"?>
<sst xmlns="http://schemas.openxmlformats.org/spreadsheetml/2006/main" count="577" uniqueCount="445">
  <si>
    <t>NorthStar</t>
  </si>
  <si>
    <t>(Rev20251209)</t>
  </si>
  <si>
    <t>SHS TONERS</t>
  </si>
  <si>
    <t>Code</t>
  </si>
  <si>
    <t>Description</t>
  </si>
  <si>
    <t>Case</t>
  </si>
  <si>
    <t>Jobber</t>
  </si>
  <si>
    <t>QTY</t>
  </si>
  <si>
    <t>TOTAL</t>
  </si>
  <si>
    <t>SHS11(G)</t>
  </si>
  <si>
    <t>Jet Black</t>
  </si>
  <si>
    <t>SHS12(G)</t>
  </si>
  <si>
    <t>White</t>
  </si>
  <si>
    <t>SHS13(G)</t>
  </si>
  <si>
    <t>Fine Metallic</t>
  </si>
  <si>
    <t>SHS14(G)</t>
  </si>
  <si>
    <t>Medium Metallic</t>
  </si>
  <si>
    <t>SHS15(G)</t>
  </si>
  <si>
    <t>Coarse Metallic</t>
  </si>
  <si>
    <t>SHS16(G)</t>
  </si>
  <si>
    <t>Red Oxide</t>
  </si>
  <si>
    <t>SHS17(G)</t>
  </si>
  <si>
    <t>New Bright Red</t>
  </si>
  <si>
    <t>SHS18(G)</t>
  </si>
  <si>
    <t>Lead Free Yellow</t>
  </si>
  <si>
    <t>SHS19(G)</t>
  </si>
  <si>
    <t>Bright Red</t>
  </si>
  <si>
    <t>SHS22(G)</t>
  </si>
  <si>
    <t>Fast Red</t>
  </si>
  <si>
    <t>SHS23(G)</t>
  </si>
  <si>
    <t>Violet</t>
  </si>
  <si>
    <t>SHS24(G)</t>
  </si>
  <si>
    <t>Yellow Oxide</t>
  </si>
  <si>
    <t>SHS25(G)</t>
  </si>
  <si>
    <t xml:space="preserve">Red  </t>
  </si>
  <si>
    <t>SHS26(G)</t>
  </si>
  <si>
    <t>Blue (Red Shade)</t>
  </si>
  <si>
    <t>SHS28(G)</t>
  </si>
  <si>
    <t>Green (Blue Shade)</t>
  </si>
  <si>
    <t>SHS29(G)</t>
  </si>
  <si>
    <t>Trans Red Oxide</t>
  </si>
  <si>
    <t>SHS30(G)</t>
  </si>
  <si>
    <t>Trans Yellow Oxide</t>
  </si>
  <si>
    <t>SHS31(G)</t>
  </si>
  <si>
    <t>Red</t>
  </si>
  <si>
    <t>SHS32(G)</t>
  </si>
  <si>
    <t>Blue (Green Shade)</t>
  </si>
  <si>
    <t>SHS33(G)</t>
  </si>
  <si>
    <t>Lead Free Orange</t>
  </si>
  <si>
    <t>SHS34(G)</t>
  </si>
  <si>
    <t>Lead Free Yellow (Red Shade)</t>
  </si>
  <si>
    <t>SHS35(G)</t>
  </si>
  <si>
    <t>Green (Yellow Shade)</t>
  </si>
  <si>
    <t>SHS36(G)</t>
  </si>
  <si>
    <t>Carbizol Violet</t>
  </si>
  <si>
    <t>SHS37(G)</t>
  </si>
  <si>
    <t>Very Fine Metallic</t>
  </si>
  <si>
    <t>SHS38(G)</t>
  </si>
  <si>
    <t>Bright Metallic</t>
  </si>
  <si>
    <t>SHS39(G)</t>
  </si>
  <si>
    <t>LF Yellow (Red Shade) Clean</t>
  </si>
  <si>
    <t>SHS40(G)</t>
  </si>
  <si>
    <t>HS LF Yellow</t>
  </si>
  <si>
    <t>SHS41(G)</t>
  </si>
  <si>
    <t>HS LF Bright Yellow</t>
  </si>
  <si>
    <t>SHS42(G)</t>
  </si>
  <si>
    <t>SHS43(G)</t>
  </si>
  <si>
    <t>Tinting Black</t>
  </si>
  <si>
    <t>SHS44(G)</t>
  </si>
  <si>
    <t>LF Chrome Yellow</t>
  </si>
  <si>
    <t>SHS45(G)</t>
  </si>
  <si>
    <t>HS LF Orange</t>
  </si>
  <si>
    <t>SHS46(G)</t>
  </si>
  <si>
    <t>Low Strength Tinting Black</t>
  </si>
  <si>
    <t>SHS47(G)</t>
  </si>
  <si>
    <t>Fine Bright Metallic</t>
  </si>
  <si>
    <t>SHS48(G)</t>
  </si>
  <si>
    <t>Blue</t>
  </si>
  <si>
    <t>SHS50(G)</t>
  </si>
  <si>
    <t>Brilliant Red</t>
  </si>
  <si>
    <t>SHS51(G)</t>
  </si>
  <si>
    <t>Lemon Yellow</t>
  </si>
  <si>
    <t>SHS52(G)</t>
  </si>
  <si>
    <t>Silver Dollar Fine</t>
  </si>
  <si>
    <t>SHS53(G)</t>
  </si>
  <si>
    <t>Silver Dollar Coarse</t>
  </si>
  <si>
    <t>SHS54(G)</t>
  </si>
  <si>
    <t>Shadow White</t>
  </si>
  <si>
    <t>SHS55(G)</t>
  </si>
  <si>
    <t>Medium StarFlake</t>
  </si>
  <si>
    <t>SHS56(G)</t>
  </si>
  <si>
    <t>Coarse StarFlake</t>
  </si>
  <si>
    <t>SHS57(G)</t>
  </si>
  <si>
    <t>Blueberry Blue</t>
  </si>
  <si>
    <t>SHS Tints are part of a catalyzed urethane mixing system and should not be used alone.</t>
  </si>
  <si>
    <t>NORTHSTAR BINDER &amp; SUFFIX GUIDES</t>
  </si>
  <si>
    <t>150-SERIES</t>
  </si>
  <si>
    <t>Single Component. For enhanced performance mix 8:1 by volume with Hardener</t>
  </si>
  <si>
    <t>Mixing ratio is 8:1 by volume with H4</t>
  </si>
  <si>
    <t>150B(G)</t>
  </si>
  <si>
    <t>150 Series Binder</t>
  </si>
  <si>
    <t>777-SERIES</t>
  </si>
  <si>
    <t>Mixing ratio is 3:1 by volume with H87 Activator</t>
  </si>
  <si>
    <t>777B(G)</t>
  </si>
  <si>
    <t>Super HB Binder</t>
  </si>
  <si>
    <t>828LV-SERIES</t>
  </si>
  <si>
    <t>Mixing ratio is 3:1 by volume with H06 Activator</t>
  </si>
  <si>
    <t>828BLV(G)</t>
  </si>
  <si>
    <t>DTM Low VOC Binder</t>
  </si>
  <si>
    <t>828FLLV(G)</t>
  </si>
  <si>
    <t>FLAT DTM BINDER</t>
  </si>
  <si>
    <t>828FLLV-SERIES</t>
  </si>
  <si>
    <t>Mixing ratio is 4:1 with H05 Activator</t>
  </si>
  <si>
    <t>828-SERIES</t>
  </si>
  <si>
    <t>828-Seies mixing ratio is 3:1 by volume with H6 Activator</t>
  </si>
  <si>
    <t>828FL-Series mixing ratio is 4:1 by volume with H5 Activator</t>
  </si>
  <si>
    <t>828B(G)</t>
  </si>
  <si>
    <t>828FL(G)</t>
  </si>
  <si>
    <t>928-SERIES</t>
  </si>
  <si>
    <t xml:space="preserve">Mixing ratio is 3:1 by volume with H8 </t>
  </si>
  <si>
    <t>928B(G)</t>
  </si>
  <si>
    <t>928 Series Binder</t>
  </si>
  <si>
    <t>900M(G)</t>
  </si>
  <si>
    <t>Universal Metallic / Slow Binder</t>
  </si>
  <si>
    <t>935-SERIES</t>
  </si>
  <si>
    <t xml:space="preserve">Mixing ratio is 3:1 by volume with H6 </t>
  </si>
  <si>
    <t>935B(G)</t>
  </si>
  <si>
    <t>935 Series Binder</t>
  </si>
  <si>
    <t>BC3LV-Series</t>
  </si>
  <si>
    <t>Mixing ratio is 1:1 by volume with S065/075/085</t>
  </si>
  <si>
    <t>BC3LV(G)</t>
  </si>
  <si>
    <t>LV Basecoat Binder</t>
  </si>
  <si>
    <t>BC3 - SERIES</t>
  </si>
  <si>
    <t>Mixing ratio is 1:1 by volume with  SC60/70/85</t>
  </si>
  <si>
    <t>BC3(G)</t>
  </si>
  <si>
    <t>RV Premium Basecoat Binder</t>
  </si>
  <si>
    <t>NORTHSTAR PRIMERS</t>
  </si>
  <si>
    <t>EP210LV-SERIES</t>
  </si>
  <si>
    <t>Mixing ratio is 1:1 by volume with selected Catalyst</t>
  </si>
  <si>
    <t>EP210LV(G)</t>
  </si>
  <si>
    <t>Dark Gray Epoxy Primer</t>
  </si>
  <si>
    <t>EP210LVB(G)</t>
  </si>
  <si>
    <t>Black Epoxy Primer</t>
  </si>
  <si>
    <t>EP210LVB(Q)</t>
  </si>
  <si>
    <t>EP210LVLG(G)</t>
  </si>
  <si>
    <t>Light Gray Epoxy Primer</t>
  </si>
  <si>
    <t>EP210LVLG(Q)</t>
  </si>
  <si>
    <t>EP210LVMG(G)</t>
  </si>
  <si>
    <t>Medium Gray Epoxy Primer</t>
  </si>
  <si>
    <t>EP210LVMG(Q)</t>
  </si>
  <si>
    <t>EP210LVR(G)</t>
  </si>
  <si>
    <t>Red Epoxy Primer</t>
  </si>
  <si>
    <t>EP210LVW(G)</t>
  </si>
  <si>
    <t>White Epoxy Primer</t>
  </si>
  <si>
    <t>EP210LVW(Q)</t>
  </si>
  <si>
    <t>EP210LVY(G)</t>
  </si>
  <si>
    <t>Cat Yellow Epoxy Primer</t>
  </si>
  <si>
    <t>EP210LVZ(G)</t>
  </si>
  <si>
    <t>Zinc Rich Epoxy Primer</t>
  </si>
  <si>
    <t>EX21(G)</t>
  </si>
  <si>
    <t>2.1 VOC Catalyst</t>
  </si>
  <si>
    <t>EX405LV(G)</t>
  </si>
  <si>
    <t>Fast Dry 2.1 VOC Catalyst</t>
  </si>
  <si>
    <t>EP210-SERIES</t>
  </si>
  <si>
    <t>EP210(G)</t>
  </si>
  <si>
    <t>EP210B(G)</t>
  </si>
  <si>
    <t>EP210B(Q)</t>
  </si>
  <si>
    <t>EP210LG(G)</t>
  </si>
  <si>
    <t>EP210LG(Q)</t>
  </si>
  <si>
    <t>EP210MG(G)</t>
  </si>
  <si>
    <t>EP210MG(Q)</t>
  </si>
  <si>
    <t>EP210R(G)</t>
  </si>
  <si>
    <t>EP210W(G)</t>
  </si>
  <si>
    <t>EP210W(Q)</t>
  </si>
  <si>
    <t>EP210Y(G)</t>
  </si>
  <si>
    <t>EP210Z(G)</t>
  </si>
  <si>
    <t>EX355(G)</t>
  </si>
  <si>
    <t>3.5 VOC Catalyst</t>
  </si>
  <si>
    <t>TNEKLV EPOXY</t>
  </si>
  <si>
    <t>Mixing ratio is 1:1 by volume with EXTNEK</t>
  </si>
  <si>
    <t>TNEKLV(F)</t>
  </si>
  <si>
    <t>TNEK 2.1 Epoxy Primer</t>
  </si>
  <si>
    <t>N/A</t>
  </si>
  <si>
    <t>TNEKLV(G)</t>
  </si>
  <si>
    <t>EXTNEKLV(F)</t>
  </si>
  <si>
    <t>TNEK Primer Catalyst</t>
  </si>
  <si>
    <t>EXTNEKLV(G)</t>
  </si>
  <si>
    <t>TNEK EPOXY</t>
  </si>
  <si>
    <t>TNEK(F)</t>
  </si>
  <si>
    <t>TNEK Epoxy Primer</t>
  </si>
  <si>
    <t>TNEK(G)</t>
  </si>
  <si>
    <t>EXTNEK(F)</t>
  </si>
  <si>
    <t>EXTNEK(G)</t>
  </si>
  <si>
    <t>STIXX</t>
  </si>
  <si>
    <t>SX01(G)</t>
  </si>
  <si>
    <t>STIXX ADHESION PROMOTER</t>
  </si>
  <si>
    <t>SX01(Q)</t>
  </si>
  <si>
    <t>SX01(AR)</t>
  </si>
  <si>
    <t>STIXX AEROSOL</t>
  </si>
  <si>
    <t>SX01LV(G)</t>
  </si>
  <si>
    <t>STIXX LV ADHESION PROMOTER</t>
  </si>
  <si>
    <t>SX01LV(Q)</t>
  </si>
  <si>
    <t>VP404</t>
  </si>
  <si>
    <t>Mixing ratio is 1:1 by volume with VP406</t>
  </si>
  <si>
    <t>VP404(G)</t>
  </si>
  <si>
    <t>Etching Primer</t>
  </si>
  <si>
    <t>VP406(G)</t>
  </si>
  <si>
    <t>Converter</t>
  </si>
  <si>
    <t>NORTHSTAR CLEARS</t>
  </si>
  <si>
    <t>MATTE CLEAR</t>
  </si>
  <si>
    <t>Mixing ratio is 4:1:1 by volume with H04</t>
  </si>
  <si>
    <t>MC024LV(G)</t>
  </si>
  <si>
    <t>LV Matte Clear</t>
  </si>
  <si>
    <t>Mixing ratio is 4:1:1 by volume with H4</t>
  </si>
  <si>
    <t>MC024(G)</t>
  </si>
  <si>
    <t>Matte Clear</t>
  </si>
  <si>
    <t>BALLISTIC CLEAR</t>
  </si>
  <si>
    <t>Mixing ratio is 1:1 by volume with GH0762 (Fast or Medium) for 2.1 VOC</t>
  </si>
  <si>
    <t>GTC762(G)</t>
  </si>
  <si>
    <t>GTC762(Q)</t>
  </si>
  <si>
    <t>GH0762F(G)</t>
  </si>
  <si>
    <t>FAST ACTIVATOR</t>
  </si>
  <si>
    <t>GH0762F(Q)</t>
  </si>
  <si>
    <t>GH0762M(G)</t>
  </si>
  <si>
    <t>MEDIUM ACTIVATOR</t>
  </si>
  <si>
    <t>GH0762M(Q)</t>
  </si>
  <si>
    <t>GM350</t>
  </si>
  <si>
    <t>Mixing ratio is 2:1 by volume with H6</t>
  </si>
  <si>
    <t>GM350(G)</t>
  </si>
  <si>
    <t>3.5 VOC Glamour Clear</t>
  </si>
  <si>
    <t>BC556</t>
  </si>
  <si>
    <t xml:space="preserve">Mixing ratio is 2:1 by volume with GH65/GH75/GH85 </t>
  </si>
  <si>
    <t>BC556(G)</t>
  </si>
  <si>
    <t>Ballistic Clear</t>
  </si>
  <si>
    <t xml:space="preserve">NORTHSTAR CATALYSTS, HARDENERS &amp; ACTIVATORS </t>
  </si>
  <si>
    <t>Epoxy Catalyst</t>
  </si>
  <si>
    <t>EX21(Q)</t>
  </si>
  <si>
    <t>EX405LV(Q)</t>
  </si>
  <si>
    <t>2.1 VOC TNEK Primer Catalyst</t>
  </si>
  <si>
    <t>H04(Q)</t>
  </si>
  <si>
    <t>Activator</t>
  </si>
  <si>
    <t>H05(G)</t>
  </si>
  <si>
    <t>Zero VOC Activator</t>
  </si>
  <si>
    <t>H05(Q)</t>
  </si>
  <si>
    <t>H05(P)</t>
  </si>
  <si>
    <t>H06(Q)</t>
  </si>
  <si>
    <t>H7(G)</t>
  </si>
  <si>
    <t>HS 3.5 Activator</t>
  </si>
  <si>
    <t>H7(H)</t>
  </si>
  <si>
    <t>H7(Q)</t>
  </si>
  <si>
    <t>H8(G)</t>
  </si>
  <si>
    <t>HS 2.8 Activator</t>
  </si>
  <si>
    <t>H8(H)</t>
  </si>
  <si>
    <t>H8(Q)</t>
  </si>
  <si>
    <t>H87(Q)</t>
  </si>
  <si>
    <t>HS Activator</t>
  </si>
  <si>
    <t>H87(G)</t>
  </si>
  <si>
    <t>EX355(Q)</t>
  </si>
  <si>
    <t>EX515(G)</t>
  </si>
  <si>
    <t>Zinc Rich Epoxy Catalyst</t>
  </si>
  <si>
    <t>H4(G)</t>
  </si>
  <si>
    <t>Acrylic Enamel Hardener</t>
  </si>
  <si>
    <t>H4(P)</t>
  </si>
  <si>
    <t>H4(Q)</t>
  </si>
  <si>
    <t>H5(G)</t>
  </si>
  <si>
    <t>MP 3.5 Medium Activator</t>
  </si>
  <si>
    <t>H5(Q)</t>
  </si>
  <si>
    <t>H6(G)</t>
  </si>
  <si>
    <t>3.5 Activator</t>
  </si>
  <si>
    <t>H6(Q)</t>
  </si>
  <si>
    <t>HLX(G)</t>
  </si>
  <si>
    <t>5.0 VOC Activator</t>
  </si>
  <si>
    <t>HLX(Q)</t>
  </si>
  <si>
    <t xml:space="preserve">REDUCERS </t>
  </si>
  <si>
    <t>S065(G)</t>
  </si>
  <si>
    <t>Zero VOC Fast Reducer</t>
  </si>
  <si>
    <t>S075(G)</t>
  </si>
  <si>
    <t>Zero VOC Medium Reducer</t>
  </si>
  <si>
    <t>S075(F)</t>
  </si>
  <si>
    <t>S085(G)</t>
  </si>
  <si>
    <t>Zero VOC Slow Reducer</t>
  </si>
  <si>
    <t>S095(G)</t>
  </si>
  <si>
    <t>Zero VOC Very Slow Reducer</t>
  </si>
  <si>
    <t>S021F(G)</t>
  </si>
  <si>
    <t>2.1 VOC Fast Reducer</t>
  </si>
  <si>
    <t>S021M(G)</t>
  </si>
  <si>
    <t>2.1 VOC Medium Reducer</t>
  </si>
  <si>
    <t>S021M(Q)</t>
  </si>
  <si>
    <t>S021S(G)</t>
  </si>
  <si>
    <t>2.1 VOC Slow Reducer</t>
  </si>
  <si>
    <t>S021VS(G)</t>
  </si>
  <si>
    <t>2.1 VOC Very Slow Reducer</t>
  </si>
  <si>
    <t>S9860(Q)</t>
  </si>
  <si>
    <t>Fast Urethane Reducer</t>
  </si>
  <si>
    <t>S9860(G)</t>
  </si>
  <si>
    <t>S9860(F)</t>
  </si>
  <si>
    <t>S9870(Q)</t>
  </si>
  <si>
    <t>Medium Urethane Reducer</t>
  </si>
  <si>
    <t>S9870(G)</t>
  </si>
  <si>
    <t>S9870(F)</t>
  </si>
  <si>
    <t>S9885(Q)</t>
  </si>
  <si>
    <t>Slow Urethane Reducer</t>
  </si>
  <si>
    <t>S9885(G)</t>
  </si>
  <si>
    <t>S9885(F)</t>
  </si>
  <si>
    <t>S9895(G)</t>
  </si>
  <si>
    <t>Very Slow Urethane Reducer</t>
  </si>
  <si>
    <t>S9898(G)</t>
  </si>
  <si>
    <t>Retarder</t>
  </si>
  <si>
    <t>S9899(G)</t>
  </si>
  <si>
    <t>Tropical Reducer</t>
  </si>
  <si>
    <t>S9899(Q)</t>
  </si>
  <si>
    <t>PEARLS AND XIRALLICS</t>
  </si>
  <si>
    <t>PRL01</t>
  </si>
  <si>
    <t>Bright White Pearl 150g</t>
  </si>
  <si>
    <t>PRL02</t>
  </si>
  <si>
    <t>Red Pearl 150g</t>
  </si>
  <si>
    <t>PRL04</t>
  </si>
  <si>
    <t>Rutile Blue Pearl 150g</t>
  </si>
  <si>
    <t>PRL05</t>
  </si>
  <si>
    <t>Super Gold Pearl 150g</t>
  </si>
  <si>
    <t>PRL06</t>
  </si>
  <si>
    <t>Copper Pearl 150g</t>
  </si>
  <si>
    <t>PRL07</t>
  </si>
  <si>
    <t>Violet Pearl 150g</t>
  </si>
  <si>
    <t>PRL09</t>
  </si>
  <si>
    <t>Super Green Pearl 150g</t>
  </si>
  <si>
    <t>PRL12</t>
  </si>
  <si>
    <t>Fine Satin Pearl 150g</t>
  </si>
  <si>
    <t>PRL14</t>
  </si>
  <si>
    <t>Rutile Red Pearl 150g</t>
  </si>
  <si>
    <t>PRL15</t>
  </si>
  <si>
    <t>Blue-Green Pearl 150g</t>
  </si>
  <si>
    <t>PRL18</t>
  </si>
  <si>
    <t>Medium White Pearl 150g</t>
  </si>
  <si>
    <t>PRL26</t>
  </si>
  <si>
    <t>Xirallic Copper 150g</t>
  </si>
  <si>
    <t>PRL30</t>
  </si>
  <si>
    <t>Coarse Russet Pearl 150g</t>
  </si>
  <si>
    <t>BCT105(G)</t>
  </si>
  <si>
    <t>XIRALLIC COPPER (26)</t>
  </si>
  <si>
    <t>BCT105(Q)</t>
  </si>
  <si>
    <t>BCT72(G)</t>
  </si>
  <si>
    <t>BRIGHT WHITE PEARL (01)</t>
  </si>
  <si>
    <t>BCT72(Q)</t>
  </si>
  <si>
    <t>BCT73(G)</t>
  </si>
  <si>
    <t>RED PEARL (02)</t>
  </si>
  <si>
    <t>BCT73(Q)</t>
  </si>
  <si>
    <t>BCT74(G)</t>
  </si>
  <si>
    <t>RUTILE BLUE PEARL (04)</t>
  </si>
  <si>
    <t>BCT74(Q)</t>
  </si>
  <si>
    <t>BCT75(G)</t>
  </si>
  <si>
    <t>SUPER GOLD PEARL (05)</t>
  </si>
  <si>
    <t>BCT75(Q)</t>
  </si>
  <si>
    <t>BCT76(G)</t>
  </si>
  <si>
    <t>VIOLET PEARL (07)</t>
  </si>
  <si>
    <t>BCT76(Q)</t>
  </si>
  <si>
    <t>BCT77(G)</t>
  </si>
  <si>
    <t>FINE SATIN PEARL (12)</t>
  </si>
  <si>
    <t>BCT77(Q)</t>
  </si>
  <si>
    <t>BCT78(G)</t>
  </si>
  <si>
    <t>RUTILE RED PEARL (14)</t>
  </si>
  <si>
    <t>BCT78(Q)</t>
  </si>
  <si>
    <t>BCT79(G)</t>
  </si>
  <si>
    <t>COARSE RUSSET PEARL (30)</t>
  </si>
  <si>
    <t>BCT79(Q)</t>
  </si>
  <si>
    <t>BCT80(G)</t>
  </si>
  <si>
    <t>COPPER PEARL (06)</t>
  </si>
  <si>
    <t>BCT80(Q)</t>
  </si>
  <si>
    <t>BCT81(G)</t>
  </si>
  <si>
    <t>SUPER GREEN PEARL (09)</t>
  </si>
  <si>
    <t>BCT81(Q)</t>
  </si>
  <si>
    <t>BCT82(G)</t>
  </si>
  <si>
    <t>MEDIUM WHITE PEARL (18)</t>
  </si>
  <si>
    <t>BCT82(Q)</t>
  </si>
  <si>
    <t>BCT85(G)</t>
  </si>
  <si>
    <t>BLUE GREEN PEARL (15)</t>
  </si>
  <si>
    <t>BCT85(Q)</t>
  </si>
  <si>
    <t>BCT159(G)</t>
  </si>
  <si>
    <t>XIRALLIC RED</t>
  </si>
  <si>
    <t>BCT159(Q)</t>
  </si>
  <si>
    <t>BCT160(G)</t>
  </si>
  <si>
    <t>XIRALLIC BLUE</t>
  </si>
  <si>
    <t>BCT160(Q)</t>
  </si>
  <si>
    <t>BCT161(G)</t>
  </si>
  <si>
    <t>XIRALIC WHITE</t>
  </si>
  <si>
    <t>BCT161(Q)</t>
  </si>
  <si>
    <t>BCT162(G)</t>
  </si>
  <si>
    <t>XIRALLIC COPPER</t>
  </si>
  <si>
    <t>BCT162(Q)</t>
  </si>
  <si>
    <t>BCT163(G)</t>
  </si>
  <si>
    <t>XIRALLIC GREEN</t>
  </si>
  <si>
    <t>BCT163(Q)</t>
  </si>
  <si>
    <t>BCT164(G)</t>
  </si>
  <si>
    <t>XIRALLIC GOLD</t>
  </si>
  <si>
    <t>BCT164(Q)</t>
  </si>
  <si>
    <t>FACTORY PACKS</t>
  </si>
  <si>
    <t>777K0099(3/4G)</t>
  </si>
  <si>
    <t>Black Factory Pack</t>
  </si>
  <si>
    <t>928K0099(3/4G)</t>
  </si>
  <si>
    <t>928WN0006(3/4G)</t>
  </si>
  <si>
    <t>Fleet White Factory Pack</t>
  </si>
  <si>
    <t>107K0099(G)</t>
  </si>
  <si>
    <t>Non-Skid Black</t>
  </si>
  <si>
    <t>928K0098</t>
  </si>
  <si>
    <t>Semi Gloss Black</t>
  </si>
  <si>
    <t>100K0099(G)</t>
  </si>
  <si>
    <t>Black Acrylic Enamel</t>
  </si>
  <si>
    <t>100WN0006(G)</t>
  </si>
  <si>
    <t>White Acrylic Enamel</t>
  </si>
  <si>
    <t>935K0099(3/4G)</t>
  </si>
  <si>
    <t>935WN0006(3/4G)</t>
  </si>
  <si>
    <t>MISCELLANEOUS</t>
  </si>
  <si>
    <t>FL1(G)</t>
  </si>
  <si>
    <t>Universal Flattener</t>
  </si>
  <si>
    <t>A544(P)</t>
  </si>
  <si>
    <t>Pot Life Extender</t>
  </si>
  <si>
    <t>A566(P)</t>
  </si>
  <si>
    <t>Accelerator</t>
  </si>
  <si>
    <t>A750(G)</t>
  </si>
  <si>
    <t>Medium VOC Leveler</t>
  </si>
  <si>
    <t>AD263(P)</t>
  </si>
  <si>
    <t>Fish Eye Eliminator</t>
  </si>
  <si>
    <t>NSBOX-M</t>
  </si>
  <si>
    <t>Northstar Color Box Solid Colors</t>
  </si>
  <si>
    <t>SPECT-PHENIX</t>
  </si>
  <si>
    <t>Phenix Pro Spectro</t>
  </si>
  <si>
    <t>S10(G)</t>
  </si>
  <si>
    <t>Cleanwipe</t>
  </si>
  <si>
    <t>S20(G)</t>
  </si>
  <si>
    <t>Wax and Grease Remover</t>
  </si>
  <si>
    <t>Supplemental Items</t>
  </si>
  <si>
    <t>MPB(G)</t>
  </si>
  <si>
    <t>MP Binder</t>
  </si>
  <si>
    <t>MPBS(G)</t>
  </si>
  <si>
    <t>MP Binder Slow</t>
  </si>
  <si>
    <t>QP210LG(G)</t>
  </si>
  <si>
    <t>Quickee Prime - Light Gray</t>
  </si>
  <si>
    <t>QP210W(G)</t>
  </si>
  <si>
    <t>Quickee Prime - White</t>
  </si>
  <si>
    <t>AG800LV(G)</t>
  </si>
  <si>
    <t>Anti-Graffiti Clearcoat</t>
  </si>
  <si>
    <t>790B(G)</t>
  </si>
  <si>
    <t>2K Basecoat Binder</t>
  </si>
  <si>
    <t>990B(G)</t>
  </si>
  <si>
    <t>2K Basecoat Binder Leveler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</si>
</sst>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15" x14ac:knownFonts="1">
    <font>
      <sz val="11"/>
      <color theme="1"/>
      <name val="Lucida Fax"/>
      <family val="2"/>
    </font>
    <font>
      <sz val="11"/>
      <color theme="1"/>
      <name val="Lucida Fax"/>
      <family val="2"/>
    </font>
    <font>
      <sz val="16"/>
      <color theme="0"/>
      <name val="Lucida Fax"/>
      <family val="1"/>
    </font>
    <font>
      <sz val="8"/>
      <color theme="1"/>
      <name val="Calibri"/>
      <family val="2"/>
    </font>
    <font>
      <b/>
      <sz val="12"/>
      <color theme="0"/>
      <name val="Lucida Fax"/>
      <family val="1"/>
    </font>
    <font>
      <b/>
      <sz val="14"/>
      <color theme="1"/>
      <name val="Lucida Fax"/>
      <family val="1"/>
    </font>
    <font>
      <b/>
      <sz val="11"/>
      <color theme="1"/>
      <name val="Lucida Fax"/>
      <family val="1"/>
    </font>
    <font>
      <sz val="11"/>
      <color theme="1"/>
      <name val="Lucida Fax"/>
      <family val="1"/>
    </font>
    <font>
      <sz val="11"/>
      <name val="Lucida Fax"/>
      <family val="1"/>
    </font>
    <font>
      <sz val="11"/>
      <color rgb="FF000000"/>
      <name val="Lucida Fax"/>
      <family val="1"/>
    </font>
    <font>
      <sz val="12"/>
      <color theme="0"/>
      <name val="Lucida Fax"/>
      <family val="1"/>
    </font>
    <font>
      <b/>
      <sz val="12"/>
      <color theme="1"/>
      <name val="Lucida Fax"/>
      <family val="1"/>
    </font>
    <font>
      <sz val="12"/>
      <color theme="1"/>
      <name val="Lucida Fax"/>
      <family val="1"/>
    </font>
    <font>
      <sz val="11"/>
      <color rgb="FF000000"/>
      <name val="Lucida Fax"/>
      <family val="2"/>
    </font>
    <font>
      <sz val="14"/>
      <color theme="1"/>
      <name val="Lucida Fax"/>
      <family val="2"/>
    </font>
  </fonts>
  <fills count="9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FBD9D9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0">
    <xf numFmtId="0" fontId="0" fillId="0" borderId="0" xfId="0"/>
    <xf numFmtId="1" fontId="7" fillId="0" borderId="1" xfId="1" applyNumberFormat="1" applyFont="1" applyBorder="1" applyAlignment="1" applyProtection="1">
      <alignment horizontal="center"/>
    </xf>
    <xf numFmtId="44" fontId="14" fillId="0" borderId="0" xfId="0" applyNumberFormat="1" applyFont="1" applyAlignment="1">
      <alignment vertical="center"/>
    </xf>
    <xf numFmtId="44" fontId="0" fillId="0" borderId="1" xfId="0" applyNumberFormat="1" applyBorder="1"/>
    <xf numFmtId="0" fontId="7" fillId="0" borderId="1" xfId="0" applyFont="1" applyBorder="1" applyAlignment="1">
      <alignment horizontal="left"/>
    </xf>
    <xf numFmtId="0" fontId="7" fillId="3" borderId="1" xfId="0" applyFont="1" applyFill="1" applyBorder="1"/>
    <xf numFmtId="0" fontId="7" fillId="0" borderId="1" xfId="0" applyFont="1" applyBorder="1" applyAlignment="1">
      <alignment horizontal="center"/>
    </xf>
    <xf numFmtId="44" fontId="7" fillId="0" borderId="1" xfId="0" applyNumberFormat="1" applyFont="1" applyBorder="1"/>
    <xf numFmtId="0" fontId="7" fillId="5" borderId="1" xfId="0" applyFont="1" applyFill="1" applyBorder="1"/>
    <xf numFmtId="0" fontId="7" fillId="0" borderId="1" xfId="0" applyFont="1" applyBorder="1"/>
    <xf numFmtId="0" fontId="7" fillId="6" borderId="1" xfId="0" applyFont="1" applyFill="1" applyBorder="1"/>
    <xf numFmtId="0" fontId="7" fillId="4" borderId="1" xfId="0" applyFont="1" applyFill="1" applyBorder="1"/>
    <xf numFmtId="0" fontId="7" fillId="3" borderId="1" xfId="0" applyFont="1" applyFill="1" applyBorder="1" applyAlignment="1">
      <alignment horizontal="left"/>
    </xf>
    <xf numFmtId="0" fontId="7" fillId="4" borderId="1" xfId="0" applyFont="1" applyFill="1" applyBorder="1" applyAlignment="1">
      <alignment horizontal="left"/>
    </xf>
    <xf numFmtId="0" fontId="9" fillId="0" borderId="1" xfId="0" applyFont="1" applyBorder="1" applyAlignment="1">
      <alignment vertical="top"/>
    </xf>
    <xf numFmtId="0" fontId="9" fillId="3" borderId="1" xfId="0" applyFont="1" applyFill="1" applyBorder="1" applyAlignment="1">
      <alignment horizontal="left" vertical="center"/>
    </xf>
    <xf numFmtId="1" fontId="13" fillId="0" borderId="1" xfId="0" applyNumberFormat="1" applyFont="1" applyBorder="1" applyAlignment="1">
      <alignment horizontal="center" vertical="top" shrinkToFit="1"/>
    </xf>
    <xf numFmtId="44" fontId="9" fillId="0" borderId="1" xfId="0" applyNumberFormat="1" applyFont="1" applyBorder="1" applyAlignment="1">
      <alignment vertical="top"/>
    </xf>
    <xf numFmtId="0" fontId="7" fillId="8" borderId="1" xfId="0" applyFont="1" applyFill="1" applyBorder="1" applyAlignment="1">
      <alignment horizontal="left"/>
    </xf>
    <xf numFmtId="0" fontId="8" fillId="0" borderId="5" xfId="0" applyFont="1" applyBorder="1" applyAlignment="1">
      <alignment vertical="top" wrapText="1"/>
    </xf>
    <xf numFmtId="1" fontId="13" fillId="0" borderId="6" xfId="0" applyNumberFormat="1" applyFont="1" applyBorder="1" applyAlignment="1">
      <alignment horizontal="center" vertical="top" shrinkToFit="1"/>
    </xf>
    <xf numFmtId="0" fontId="9" fillId="0" borderId="4" xfId="0" applyFont="1" applyBorder="1" applyAlignment="1">
      <alignment vertical="top"/>
    </xf>
    <xf numFmtId="1" fontId="13" fillId="0" borderId="7" xfId="0" applyNumberFormat="1" applyFont="1" applyBorder="1" applyAlignment="1">
      <alignment horizontal="center" vertical="top" shrinkToFit="1"/>
    </xf>
    <xf numFmtId="0" fontId="9" fillId="0" borderId="4" xfId="0" applyFont="1" applyBorder="1" applyAlignment="1">
      <alignment vertical="top" wrapText="1"/>
    </xf>
    <xf numFmtId="0" fontId="9" fillId="0" borderId="8" xfId="0" applyFont="1" applyBorder="1" applyAlignment="1">
      <alignment vertical="top"/>
    </xf>
    <xf numFmtId="0" fontId="9" fillId="3" borderId="9" xfId="0" applyFont="1" applyFill="1" applyBorder="1" applyAlignment="1">
      <alignment horizontal="left" vertical="center"/>
    </xf>
    <xf numFmtId="44" fontId="9" fillId="0" borderId="9" xfId="0" applyNumberFormat="1" applyFont="1" applyBorder="1" applyAlignment="1">
      <alignment vertical="top"/>
    </xf>
    <xf numFmtId="0" fontId="9" fillId="0" borderId="10" xfId="0" applyFont="1" applyBorder="1" applyAlignment="1">
      <alignment vertical="top"/>
    </xf>
    <xf numFmtId="0" fontId="9" fillId="3" borderId="11" xfId="0" applyFont="1" applyFill="1" applyBorder="1" applyAlignment="1">
      <alignment horizontal="left" vertical="center"/>
    </xf>
    <xf numFmtId="1" fontId="13" fillId="0" borderId="12" xfId="0" applyNumberFormat="1" applyFont="1" applyBorder="1" applyAlignment="1">
      <alignment horizontal="center" vertical="top" shrinkToFit="1"/>
    </xf>
    <xf numFmtId="44" fontId="9" fillId="0" borderId="11" xfId="0" applyNumberFormat="1" applyFont="1" applyBorder="1" applyAlignment="1">
      <alignment vertical="top"/>
    </xf>
    <xf numFmtId="0" fontId="7" fillId="0" borderId="0" xfId="0" applyFont="1"/>
    <xf numFmtId="0" fontId="7" fillId="0" borderId="1" xfId="0" applyFont="1" applyBorder="1" applyAlignment="1">
      <alignment vertical="center"/>
    </xf>
    <xf numFmtId="0" fontId="7" fillId="3" borderId="1" xfId="0" applyFont="1" applyFill="1" applyBorder="1" applyAlignment="1">
      <alignment vertical="center"/>
    </xf>
    <xf numFmtId="0" fontId="8" fillId="0" borderId="4" xfId="0" applyFont="1" applyBorder="1" applyAlignment="1">
      <alignment horizontal="center" vertical="center"/>
    </xf>
    <xf numFmtId="44" fontId="7" fillId="0" borderId="1" xfId="0" applyNumberFormat="1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7" fillId="7" borderId="1" xfId="0" applyFont="1" applyFill="1" applyBorder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44" fontId="7" fillId="0" borderId="0" xfId="0" applyNumberFormat="1" applyFont="1"/>
    <xf numFmtId="0" fontId="11" fillId="0" borderId="0" xfId="0" applyFont="1" applyAlignment="1">
      <alignment horizontal="left"/>
    </xf>
    <xf numFmtId="0" fontId="8" fillId="0" borderId="1" xfId="0" applyFont="1" applyBorder="1" applyAlignment="1">
      <alignment vertical="center"/>
    </xf>
    <xf numFmtId="0" fontId="8" fillId="3" borderId="1" xfId="0" applyFont="1" applyFill="1" applyBorder="1" applyAlignment="1">
      <alignment vertical="center"/>
    </xf>
    <xf numFmtId="0" fontId="7" fillId="0" borderId="4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64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164" fontId="0" fillId="0" borderId="0" xfId="0" applyNumberFormat="1" applyAlignment="1">
      <alignment vertical="center"/>
    </xf>
    <xf numFmtId="0" fontId="7" fillId="0" borderId="3" xfId="0" applyFont="1" applyBorder="1" applyAlignment="1">
      <alignment horizontal="left"/>
    </xf>
    <xf numFmtId="0" fontId="12" fillId="0" borderId="1" xfId="0" applyFont="1" applyBorder="1"/>
    <xf numFmtId="0" fontId="11" fillId="0" borderId="0" xfId="0" applyFont="1"/>
    <xf numFmtId="0" fontId="7" fillId="0" borderId="2" xfId="0" applyFont="1" applyBorder="1" applyAlignment="1">
      <alignment horizontal="left"/>
    </xf>
    <xf numFmtId="0" fontId="7" fillId="0" borderId="2" xfId="0" applyFont="1" applyBorder="1"/>
    <xf numFmtId="0" fontId="6" fillId="0" borderId="0" xfId="0" applyFont="1" applyAlignment="1">
      <alignment horizontal="left"/>
    </xf>
    <xf numFmtId="0" fontId="8" fillId="3" borderId="1" xfId="0" applyFont="1" applyFill="1" applyBorder="1"/>
    <xf numFmtId="0" fontId="9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top"/>
    </xf>
    <xf numFmtId="0" fontId="9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right" vertical="top"/>
    </xf>
    <xf numFmtId="0" fontId="5" fillId="0" borderId="0" xfId="0" applyFont="1" applyAlignment="1">
      <alignment horizontal="center"/>
    </xf>
    <xf numFmtId="0" fontId="6" fillId="0" borderId="1" xfId="0" applyFont="1" applyBorder="1" applyAlignment="1">
      <alignment horizontal="left"/>
    </xf>
    <xf numFmtId="0" fontId="6" fillId="0" borderId="1" xfId="0" applyFont="1" applyBorder="1" applyAlignment="1">
      <alignment horizontal="center"/>
    </xf>
    <xf numFmtId="0" fontId="10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1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 applyProtection="1">
      <alignment horizontal="center"/>
      <protection locked="0"/>
    </xf>
    <xf numFmtId="0" fontId="0" fillId="0" borderId="0" xfId="0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4AD457-7B40-494F-A424-F7E27CBF629C}">
  <dimension ref="A1:F347"/>
  <sheetViews>
    <sheetView tabSelected="1" topLeftCell="A84" workbookViewId="0">
      <selection activeCell="I16" sqref="I16"/>
    </sheetView>
  </sheetViews>
  <sheetFormatPr defaultRowHeight="14.25" x14ac:dyDescent="0.2"/>
  <cols>
    <col min="1" max="1" width="17.6640625" bestFit="1" customWidth="1"/>
    <col min="2" max="2" width="77.21875" bestFit="1" customWidth="1"/>
    <col min="3" max="3" width="5.109375" bestFit="1" customWidth="1"/>
    <col min="4" max="4" width="10.21875" bestFit="1" customWidth="1"/>
    <col min="5" max="5" width="10.77734375" style="67" customWidth="1"/>
    <col min="6" max="6" width="16.77734375" customWidth="1"/>
  </cols>
  <sheetData>
    <row r="1" spans="1:6" ht="20.25" x14ac:dyDescent="0.3">
      <c r="A1" s="64" t="s">
        <v>0</v>
      </c>
      <c r="B1" s="64"/>
      <c r="C1" s="64"/>
      <c r="D1" s="64"/>
      <c r="E1" s="64"/>
      <c r="F1" s="64"/>
    </row>
    <row r="2" spans="1:6" x14ac:dyDescent="0.2">
      <c r="F2" s="59" t="s">
        <v>1</v>
      </c>
    </row>
    <row r="3" spans="1:6" ht="15" x14ac:dyDescent="0.2">
      <c r="A3" s="65" t="s">
        <v>2</v>
      </c>
      <c r="B3" s="65"/>
      <c r="C3" s="65"/>
      <c r="D3" s="65"/>
      <c r="E3" s="65"/>
      <c r="F3" s="65"/>
    </row>
    <row r="4" spans="1:6" ht="18" x14ac:dyDescent="0.25">
      <c r="A4" s="60"/>
      <c r="B4" s="60"/>
      <c r="C4" s="60"/>
      <c r="D4" s="60"/>
    </row>
    <row r="5" spans="1:6" x14ac:dyDescent="0.2">
      <c r="A5" s="61" t="s">
        <v>3</v>
      </c>
      <c r="B5" s="62" t="s">
        <v>4</v>
      </c>
      <c r="C5" s="62" t="s">
        <v>5</v>
      </c>
      <c r="D5" s="62" t="s">
        <v>6</v>
      </c>
      <c r="E5" s="62" t="s">
        <v>7</v>
      </c>
      <c r="F5" s="62" t="s">
        <v>8</v>
      </c>
    </row>
    <row r="6" spans="1:6" x14ac:dyDescent="0.2">
      <c r="A6" s="4" t="s">
        <v>9</v>
      </c>
      <c r="B6" s="5" t="s">
        <v>10</v>
      </c>
      <c r="C6" s="6">
        <v>2</v>
      </c>
      <c r="D6" s="7">
        <v>165.99</v>
      </c>
      <c r="E6" s="68"/>
      <c r="F6" s="3">
        <f>D6*E6</f>
        <v>0</v>
      </c>
    </row>
    <row r="7" spans="1:6" x14ac:dyDescent="0.2">
      <c r="A7" s="4" t="s">
        <v>11</v>
      </c>
      <c r="B7" s="5" t="s">
        <v>12</v>
      </c>
      <c r="C7" s="6">
        <v>2</v>
      </c>
      <c r="D7" s="7">
        <v>165.99191772241417</v>
      </c>
      <c r="E7" s="68"/>
      <c r="F7" s="3">
        <f t="shared" ref="F7:F48" si="0">D7*E7</f>
        <v>0</v>
      </c>
    </row>
    <row r="8" spans="1:6" x14ac:dyDescent="0.2">
      <c r="A8" s="4" t="s">
        <v>13</v>
      </c>
      <c r="B8" s="55" t="s">
        <v>14</v>
      </c>
      <c r="C8" s="6">
        <v>2</v>
      </c>
      <c r="D8" s="7">
        <v>253.49815791423359</v>
      </c>
      <c r="E8" s="68"/>
      <c r="F8" s="3">
        <f t="shared" si="0"/>
        <v>0</v>
      </c>
    </row>
    <row r="9" spans="1:6" x14ac:dyDescent="0.2">
      <c r="A9" s="4" t="s">
        <v>15</v>
      </c>
      <c r="B9" s="5" t="s">
        <v>16</v>
      </c>
      <c r="C9" s="6">
        <v>2</v>
      </c>
      <c r="D9" s="7">
        <v>304.02687357297293</v>
      </c>
      <c r="E9" s="68"/>
      <c r="F9" s="3">
        <f t="shared" si="0"/>
        <v>0</v>
      </c>
    </row>
    <row r="10" spans="1:6" x14ac:dyDescent="0.2">
      <c r="A10" s="4" t="s">
        <v>17</v>
      </c>
      <c r="B10" s="5" t="s">
        <v>18</v>
      </c>
      <c r="C10" s="6">
        <v>2</v>
      </c>
      <c r="D10" s="7">
        <v>332.97406262418082</v>
      </c>
      <c r="E10" s="68"/>
      <c r="F10" s="3">
        <f t="shared" si="0"/>
        <v>0</v>
      </c>
    </row>
    <row r="11" spans="1:6" x14ac:dyDescent="0.2">
      <c r="A11" s="4" t="s">
        <v>19</v>
      </c>
      <c r="B11" s="5" t="s">
        <v>20</v>
      </c>
      <c r="C11" s="6">
        <v>2</v>
      </c>
      <c r="D11" s="7">
        <v>196.79747832939327</v>
      </c>
      <c r="E11" s="68"/>
      <c r="F11" s="3">
        <f t="shared" si="0"/>
        <v>0</v>
      </c>
    </row>
    <row r="12" spans="1:6" x14ac:dyDescent="0.2">
      <c r="A12" s="4" t="s">
        <v>21</v>
      </c>
      <c r="B12" s="5" t="s">
        <v>22</v>
      </c>
      <c r="C12" s="6">
        <v>2</v>
      </c>
      <c r="D12" s="7">
        <v>469.13708216308697</v>
      </c>
      <c r="E12" s="68"/>
      <c r="F12" s="3">
        <f t="shared" si="0"/>
        <v>0</v>
      </c>
    </row>
    <row r="13" spans="1:6" x14ac:dyDescent="0.2">
      <c r="A13" s="4" t="s">
        <v>23</v>
      </c>
      <c r="B13" s="5" t="s">
        <v>24</v>
      </c>
      <c r="C13" s="6">
        <v>2</v>
      </c>
      <c r="D13" s="7">
        <v>491.92587204407545</v>
      </c>
      <c r="E13" s="68"/>
      <c r="F13" s="3">
        <f t="shared" si="0"/>
        <v>0</v>
      </c>
    </row>
    <row r="14" spans="1:6" x14ac:dyDescent="0.2">
      <c r="A14" s="4" t="s">
        <v>25</v>
      </c>
      <c r="B14" s="5" t="s">
        <v>26</v>
      </c>
      <c r="C14" s="6">
        <v>2</v>
      </c>
      <c r="D14" s="7">
        <v>514.538320098604</v>
      </c>
      <c r="E14" s="68"/>
      <c r="F14" s="3">
        <f t="shared" si="0"/>
        <v>0</v>
      </c>
    </row>
    <row r="15" spans="1:6" x14ac:dyDescent="0.2">
      <c r="A15" s="4" t="s">
        <v>27</v>
      </c>
      <c r="B15" s="5" t="s">
        <v>28</v>
      </c>
      <c r="C15" s="6">
        <v>2</v>
      </c>
      <c r="D15" s="7">
        <v>677.21273013826215</v>
      </c>
      <c r="E15" s="68"/>
      <c r="F15" s="3">
        <f t="shared" si="0"/>
        <v>0</v>
      </c>
    </row>
    <row r="16" spans="1:6" x14ac:dyDescent="0.2">
      <c r="A16" s="4" t="s">
        <v>29</v>
      </c>
      <c r="B16" s="5" t="s">
        <v>30</v>
      </c>
      <c r="C16" s="6">
        <v>2</v>
      </c>
      <c r="D16" s="7">
        <v>359.49316037259308</v>
      </c>
      <c r="E16" s="68"/>
      <c r="F16" s="3">
        <f t="shared" si="0"/>
        <v>0</v>
      </c>
    </row>
    <row r="17" spans="1:6" x14ac:dyDescent="0.2">
      <c r="A17" s="4" t="s">
        <v>31</v>
      </c>
      <c r="B17" s="5" t="s">
        <v>32</v>
      </c>
      <c r="C17" s="6">
        <v>2</v>
      </c>
      <c r="D17" s="7">
        <v>177.79325533935466</v>
      </c>
      <c r="E17" s="68"/>
      <c r="F17" s="3">
        <f t="shared" si="0"/>
        <v>0</v>
      </c>
    </row>
    <row r="18" spans="1:6" x14ac:dyDescent="0.2">
      <c r="A18" s="4" t="s">
        <v>33</v>
      </c>
      <c r="B18" s="5" t="s">
        <v>34</v>
      </c>
      <c r="C18" s="6">
        <v>2</v>
      </c>
      <c r="D18" s="7">
        <v>285.86366544758982</v>
      </c>
      <c r="E18" s="68"/>
      <c r="F18" s="3">
        <f t="shared" si="0"/>
        <v>0</v>
      </c>
    </row>
    <row r="19" spans="1:6" x14ac:dyDescent="0.2">
      <c r="A19" s="4" t="s">
        <v>35</v>
      </c>
      <c r="B19" s="5" t="s">
        <v>36</v>
      </c>
      <c r="C19" s="6">
        <v>2</v>
      </c>
      <c r="D19" s="7">
        <v>236.10814087409835</v>
      </c>
      <c r="E19" s="68"/>
      <c r="F19" s="3">
        <f t="shared" si="0"/>
        <v>0</v>
      </c>
    </row>
    <row r="20" spans="1:6" x14ac:dyDescent="0.2">
      <c r="A20" s="4" t="s">
        <v>37</v>
      </c>
      <c r="B20" s="5" t="s">
        <v>38</v>
      </c>
      <c r="C20" s="6">
        <v>2</v>
      </c>
      <c r="D20" s="7">
        <v>200.03945498508153</v>
      </c>
      <c r="E20" s="68"/>
      <c r="F20" s="3">
        <f t="shared" si="0"/>
        <v>0</v>
      </c>
    </row>
    <row r="21" spans="1:6" x14ac:dyDescent="0.2">
      <c r="A21" s="4" t="s">
        <v>39</v>
      </c>
      <c r="B21" s="5" t="s">
        <v>40</v>
      </c>
      <c r="C21" s="6">
        <v>2</v>
      </c>
      <c r="D21" s="7">
        <v>211.95239354813828</v>
      </c>
      <c r="E21" s="68"/>
      <c r="F21" s="3">
        <f t="shared" si="0"/>
        <v>0</v>
      </c>
    </row>
    <row r="22" spans="1:6" x14ac:dyDescent="0.2">
      <c r="A22" s="4" t="s">
        <v>41</v>
      </c>
      <c r="B22" s="5" t="s">
        <v>42</v>
      </c>
      <c r="C22" s="6">
        <v>2</v>
      </c>
      <c r="D22" s="7">
        <v>230.73649754500818</v>
      </c>
      <c r="E22" s="68"/>
      <c r="F22" s="3">
        <f t="shared" si="0"/>
        <v>0</v>
      </c>
    </row>
    <row r="23" spans="1:6" x14ac:dyDescent="0.2">
      <c r="A23" s="4" t="s">
        <v>43</v>
      </c>
      <c r="B23" s="5" t="s">
        <v>44</v>
      </c>
      <c r="C23" s="6">
        <v>2</v>
      </c>
      <c r="D23" s="7">
        <v>438.92837081489569</v>
      </c>
      <c r="E23" s="68"/>
      <c r="F23" s="3">
        <f t="shared" si="0"/>
        <v>0</v>
      </c>
    </row>
    <row r="24" spans="1:6" x14ac:dyDescent="0.2">
      <c r="A24" s="4" t="s">
        <v>45</v>
      </c>
      <c r="B24" s="5" t="s">
        <v>46</v>
      </c>
      <c r="C24" s="6">
        <v>2</v>
      </c>
      <c r="D24" s="7">
        <v>214.17393061364695</v>
      </c>
      <c r="E24" s="68"/>
      <c r="F24" s="3">
        <f t="shared" si="0"/>
        <v>0</v>
      </c>
    </row>
    <row r="25" spans="1:6" x14ac:dyDescent="0.2">
      <c r="A25" s="4" t="s">
        <v>47</v>
      </c>
      <c r="B25" s="5" t="s">
        <v>48</v>
      </c>
      <c r="C25" s="6">
        <v>2</v>
      </c>
      <c r="D25" s="7">
        <v>405.77610744040999</v>
      </c>
      <c r="E25" s="68"/>
      <c r="F25" s="3">
        <f t="shared" si="0"/>
        <v>0</v>
      </c>
    </row>
    <row r="26" spans="1:6" x14ac:dyDescent="0.2">
      <c r="A26" s="4" t="s">
        <v>49</v>
      </c>
      <c r="B26" s="5" t="s">
        <v>50</v>
      </c>
      <c r="C26" s="6">
        <v>2</v>
      </c>
      <c r="D26" s="7">
        <v>308.67958484034142</v>
      </c>
      <c r="E26" s="68"/>
      <c r="F26" s="3">
        <f t="shared" si="0"/>
        <v>0</v>
      </c>
    </row>
    <row r="27" spans="1:6" x14ac:dyDescent="0.2">
      <c r="A27" s="4" t="s">
        <v>51</v>
      </c>
      <c r="B27" s="5" t="s">
        <v>52</v>
      </c>
      <c r="C27" s="6">
        <v>2</v>
      </c>
      <c r="D27" s="7">
        <v>241.47423498487331</v>
      </c>
      <c r="E27" s="68"/>
      <c r="F27" s="3">
        <f t="shared" si="0"/>
        <v>0</v>
      </c>
    </row>
    <row r="28" spans="1:6" x14ac:dyDescent="0.2">
      <c r="A28" s="4" t="s">
        <v>53</v>
      </c>
      <c r="B28" s="5" t="s">
        <v>54</v>
      </c>
      <c r="C28" s="6">
        <v>2</v>
      </c>
      <c r="D28" s="7">
        <v>574.37245829208018</v>
      </c>
      <c r="E28" s="68"/>
      <c r="F28" s="3">
        <f t="shared" si="0"/>
        <v>0</v>
      </c>
    </row>
    <row r="29" spans="1:6" x14ac:dyDescent="0.2">
      <c r="A29" s="4" t="s">
        <v>55</v>
      </c>
      <c r="B29" s="5" t="s">
        <v>56</v>
      </c>
      <c r="C29" s="6">
        <v>2</v>
      </c>
      <c r="D29" s="7">
        <v>315.16353815171789</v>
      </c>
      <c r="E29" s="68"/>
      <c r="F29" s="3">
        <f t="shared" si="0"/>
        <v>0</v>
      </c>
    </row>
    <row r="30" spans="1:6" x14ac:dyDescent="0.2">
      <c r="A30" s="4" t="s">
        <v>57</v>
      </c>
      <c r="B30" s="5" t="s">
        <v>58</v>
      </c>
      <c r="C30" s="6">
        <v>2</v>
      </c>
      <c r="D30" s="7">
        <v>396.65420807348227</v>
      </c>
      <c r="E30" s="68"/>
      <c r="F30" s="3">
        <f t="shared" si="0"/>
        <v>0</v>
      </c>
    </row>
    <row r="31" spans="1:6" x14ac:dyDescent="0.2">
      <c r="A31" s="4" t="s">
        <v>59</v>
      </c>
      <c r="B31" s="5" t="s">
        <v>60</v>
      </c>
      <c r="C31" s="6">
        <v>2</v>
      </c>
      <c r="D31" s="7">
        <v>573.6263967185954</v>
      </c>
      <c r="E31" s="68"/>
      <c r="F31" s="3">
        <f t="shared" si="0"/>
        <v>0</v>
      </c>
    </row>
    <row r="32" spans="1:6" x14ac:dyDescent="0.2">
      <c r="A32" s="4" t="s">
        <v>61</v>
      </c>
      <c r="B32" s="5" t="s">
        <v>62</v>
      </c>
      <c r="C32" s="6">
        <v>2</v>
      </c>
      <c r="D32" s="7">
        <v>415.51560216335633</v>
      </c>
      <c r="E32" s="68"/>
      <c r="F32" s="3">
        <f t="shared" si="0"/>
        <v>0</v>
      </c>
    </row>
    <row r="33" spans="1:6" x14ac:dyDescent="0.2">
      <c r="A33" s="4" t="s">
        <v>63</v>
      </c>
      <c r="B33" s="5" t="s">
        <v>64</v>
      </c>
      <c r="C33" s="6">
        <v>2</v>
      </c>
      <c r="D33" s="7">
        <v>439.95769640825966</v>
      </c>
      <c r="E33" s="68"/>
      <c r="F33" s="3">
        <f t="shared" si="0"/>
        <v>0</v>
      </c>
    </row>
    <row r="34" spans="1:6" x14ac:dyDescent="0.2">
      <c r="A34" s="4" t="s">
        <v>65</v>
      </c>
      <c r="B34" s="5" t="s">
        <v>14</v>
      </c>
      <c r="C34" s="6">
        <v>2</v>
      </c>
      <c r="D34" s="7">
        <v>181.42940784242413</v>
      </c>
      <c r="E34" s="68"/>
      <c r="F34" s="3">
        <f t="shared" si="0"/>
        <v>0</v>
      </c>
    </row>
    <row r="35" spans="1:6" x14ac:dyDescent="0.2">
      <c r="A35" s="4" t="s">
        <v>66</v>
      </c>
      <c r="B35" s="5" t="s">
        <v>67</v>
      </c>
      <c r="C35" s="6">
        <v>2</v>
      </c>
      <c r="D35" s="7">
        <v>173.92332974066241</v>
      </c>
      <c r="E35" s="68"/>
      <c r="F35" s="3">
        <f t="shared" si="0"/>
        <v>0</v>
      </c>
    </row>
    <row r="36" spans="1:6" x14ac:dyDescent="0.2">
      <c r="A36" s="4" t="s">
        <v>68</v>
      </c>
      <c r="B36" s="5" t="s">
        <v>69</v>
      </c>
      <c r="C36" s="6">
        <v>2</v>
      </c>
      <c r="D36" s="7">
        <v>452.12687828763478</v>
      </c>
      <c r="E36" s="68"/>
      <c r="F36" s="3">
        <f t="shared" si="0"/>
        <v>0</v>
      </c>
    </row>
    <row r="37" spans="1:6" x14ac:dyDescent="0.2">
      <c r="A37" s="4" t="s">
        <v>70</v>
      </c>
      <c r="B37" s="5" t="s">
        <v>71</v>
      </c>
      <c r="C37" s="6">
        <v>2</v>
      </c>
      <c r="D37" s="7">
        <v>439.95769640825966</v>
      </c>
      <c r="E37" s="68"/>
      <c r="F37" s="3">
        <f t="shared" si="0"/>
        <v>0</v>
      </c>
    </row>
    <row r="38" spans="1:6" x14ac:dyDescent="0.2">
      <c r="A38" s="4" t="s">
        <v>72</v>
      </c>
      <c r="B38" s="5" t="s">
        <v>73</v>
      </c>
      <c r="C38" s="6">
        <v>2</v>
      </c>
      <c r="D38" s="7">
        <v>174.74627204946353</v>
      </c>
      <c r="E38" s="68"/>
      <c r="F38" s="3">
        <f t="shared" si="0"/>
        <v>0</v>
      </c>
    </row>
    <row r="39" spans="1:6" x14ac:dyDescent="0.2">
      <c r="A39" s="4" t="s">
        <v>74</v>
      </c>
      <c r="B39" s="5" t="s">
        <v>75</v>
      </c>
      <c r="C39" s="6">
        <v>2</v>
      </c>
      <c r="D39" s="7">
        <v>602.30229065217247</v>
      </c>
      <c r="E39" s="68"/>
      <c r="F39" s="3">
        <f t="shared" si="0"/>
        <v>0</v>
      </c>
    </row>
    <row r="40" spans="1:6" x14ac:dyDescent="0.2">
      <c r="A40" s="4" t="s">
        <v>76</v>
      </c>
      <c r="B40" s="5" t="s">
        <v>77</v>
      </c>
      <c r="C40" s="6">
        <v>2</v>
      </c>
      <c r="D40" s="7">
        <v>313.23395162756873</v>
      </c>
      <c r="E40" s="68"/>
      <c r="F40" s="3">
        <f t="shared" si="0"/>
        <v>0</v>
      </c>
    </row>
    <row r="41" spans="1:6" x14ac:dyDescent="0.2">
      <c r="A41" s="4" t="s">
        <v>78</v>
      </c>
      <c r="B41" s="5" t="s">
        <v>79</v>
      </c>
      <c r="C41" s="6">
        <v>2</v>
      </c>
      <c r="D41" s="7">
        <v>302.71109225246352</v>
      </c>
      <c r="E41" s="68"/>
      <c r="F41" s="3">
        <f t="shared" si="0"/>
        <v>0</v>
      </c>
    </row>
    <row r="42" spans="1:6" x14ac:dyDescent="0.2">
      <c r="A42" s="4" t="s">
        <v>80</v>
      </c>
      <c r="B42" s="5" t="s">
        <v>81</v>
      </c>
      <c r="C42" s="6">
        <v>2</v>
      </c>
      <c r="D42" s="7">
        <v>324.26666666666665</v>
      </c>
      <c r="E42" s="68"/>
      <c r="F42" s="3">
        <f t="shared" si="0"/>
        <v>0</v>
      </c>
    </row>
    <row r="43" spans="1:6" x14ac:dyDescent="0.2">
      <c r="A43" s="56" t="s">
        <v>82</v>
      </c>
      <c r="B43" s="15" t="s">
        <v>83</v>
      </c>
      <c r="C43" s="57">
        <v>2</v>
      </c>
      <c r="D43" s="7">
        <v>264.29000000000002</v>
      </c>
      <c r="E43" s="68"/>
      <c r="F43" s="3">
        <f t="shared" si="0"/>
        <v>0</v>
      </c>
    </row>
    <row r="44" spans="1:6" x14ac:dyDescent="0.2">
      <c r="A44" s="58" t="s">
        <v>84</v>
      </c>
      <c r="B44" s="15" t="s">
        <v>85</v>
      </c>
      <c r="C44" s="57">
        <v>2</v>
      </c>
      <c r="D44" s="7">
        <v>264.29000000000002</v>
      </c>
      <c r="E44" s="68"/>
      <c r="F44" s="3">
        <f t="shared" si="0"/>
        <v>0</v>
      </c>
    </row>
    <row r="45" spans="1:6" x14ac:dyDescent="0.2">
      <c r="A45" s="56" t="s">
        <v>86</v>
      </c>
      <c r="B45" s="15" t="s">
        <v>87</v>
      </c>
      <c r="C45" s="57">
        <v>2</v>
      </c>
      <c r="D45" s="7">
        <v>180.75</v>
      </c>
      <c r="E45" s="68"/>
      <c r="F45" s="3">
        <f t="shared" si="0"/>
        <v>0</v>
      </c>
    </row>
    <row r="46" spans="1:6" x14ac:dyDescent="0.2">
      <c r="A46" s="58" t="s">
        <v>88</v>
      </c>
      <c r="B46" s="15" t="s">
        <v>89</v>
      </c>
      <c r="C46" s="57">
        <v>2</v>
      </c>
      <c r="D46" s="7">
        <v>180.9</v>
      </c>
      <c r="E46" s="68"/>
      <c r="F46" s="3">
        <f t="shared" si="0"/>
        <v>0</v>
      </c>
    </row>
    <row r="47" spans="1:6" x14ac:dyDescent="0.2">
      <c r="A47" s="56" t="s">
        <v>90</v>
      </c>
      <c r="B47" s="15" t="s">
        <v>91</v>
      </c>
      <c r="C47" s="57">
        <v>2</v>
      </c>
      <c r="D47" s="7">
        <v>174</v>
      </c>
      <c r="E47" s="68"/>
      <c r="F47" s="3">
        <f t="shared" si="0"/>
        <v>0</v>
      </c>
    </row>
    <row r="48" spans="1:6" x14ac:dyDescent="0.2">
      <c r="A48" s="56" t="s">
        <v>92</v>
      </c>
      <c r="B48" s="15" t="s">
        <v>93</v>
      </c>
      <c r="C48" s="57">
        <v>2</v>
      </c>
      <c r="D48" s="7">
        <v>255</v>
      </c>
      <c r="E48" s="68"/>
      <c r="F48" s="3">
        <f t="shared" si="0"/>
        <v>0</v>
      </c>
    </row>
    <row r="49" spans="1:6" x14ac:dyDescent="0.2">
      <c r="A49" s="38"/>
      <c r="B49" s="38" t="s">
        <v>94</v>
      </c>
      <c r="C49" s="39"/>
      <c r="D49" s="40"/>
    </row>
    <row r="51" spans="1:6" ht="15" x14ac:dyDescent="0.2">
      <c r="A51" s="63" t="s">
        <v>95</v>
      </c>
      <c r="B51" s="63"/>
      <c r="C51" s="63"/>
      <c r="D51" s="63"/>
      <c r="E51" s="63"/>
      <c r="F51" s="63"/>
    </row>
    <row r="52" spans="1:6" x14ac:dyDescent="0.2">
      <c r="A52" s="38"/>
      <c r="B52" s="31"/>
      <c r="C52" s="39"/>
      <c r="D52" s="40"/>
    </row>
    <row r="53" spans="1:6" ht="15" x14ac:dyDescent="0.2">
      <c r="A53" s="41" t="s">
        <v>96</v>
      </c>
      <c r="B53" s="38" t="s">
        <v>97</v>
      </c>
      <c r="C53" s="39"/>
      <c r="D53" s="40"/>
    </row>
    <row r="54" spans="1:6" ht="15" x14ac:dyDescent="0.2">
      <c r="A54" s="41"/>
      <c r="B54" s="38" t="s">
        <v>98</v>
      </c>
      <c r="C54" s="39"/>
      <c r="D54" s="40"/>
    </row>
    <row r="55" spans="1:6" x14ac:dyDescent="0.2">
      <c r="A55" s="38"/>
      <c r="B55" s="31"/>
      <c r="C55" s="39"/>
      <c r="D55" s="40"/>
    </row>
    <row r="56" spans="1:6" x14ac:dyDescent="0.2">
      <c r="A56" s="4" t="s">
        <v>99</v>
      </c>
      <c r="B56" s="11" t="s">
        <v>100</v>
      </c>
      <c r="C56" s="6">
        <v>4</v>
      </c>
      <c r="D56" s="7">
        <v>79.933333333333337</v>
      </c>
      <c r="E56" s="68"/>
      <c r="F56" s="3">
        <f t="shared" ref="F56" si="1">D56*E56</f>
        <v>0</v>
      </c>
    </row>
    <row r="57" spans="1:6" x14ac:dyDescent="0.2">
      <c r="A57" s="38"/>
      <c r="B57" s="31"/>
      <c r="C57" s="39"/>
      <c r="D57" s="40"/>
    </row>
    <row r="58" spans="1:6" ht="15" x14ac:dyDescent="0.2">
      <c r="A58" s="41" t="s">
        <v>101</v>
      </c>
      <c r="B58" s="38" t="s">
        <v>102</v>
      </c>
      <c r="C58" s="39"/>
      <c r="D58" s="40"/>
    </row>
    <row r="59" spans="1:6" x14ac:dyDescent="0.2">
      <c r="A59" s="38"/>
      <c r="B59" s="39"/>
      <c r="C59" s="39"/>
      <c r="D59" s="31"/>
    </row>
    <row r="60" spans="1:6" x14ac:dyDescent="0.2">
      <c r="A60" s="4" t="s">
        <v>103</v>
      </c>
      <c r="B60" s="5" t="s">
        <v>104</v>
      </c>
      <c r="C60" s="6">
        <v>4</v>
      </c>
      <c r="D60" s="7">
        <v>114.09333333333332</v>
      </c>
      <c r="E60" s="68"/>
      <c r="F60" s="3">
        <f t="shared" ref="F60" si="2">D60*E60</f>
        <v>0</v>
      </c>
    </row>
    <row r="61" spans="1:6" x14ac:dyDescent="0.2">
      <c r="A61" s="38"/>
      <c r="B61" s="31"/>
      <c r="C61" s="39"/>
      <c r="D61" s="40"/>
    </row>
    <row r="62" spans="1:6" ht="15" x14ac:dyDescent="0.2">
      <c r="A62" s="41" t="s">
        <v>105</v>
      </c>
      <c r="B62" s="38" t="s">
        <v>106</v>
      </c>
      <c r="C62" s="39"/>
      <c r="D62" s="40"/>
    </row>
    <row r="63" spans="1:6" x14ac:dyDescent="0.2">
      <c r="A63" s="38"/>
      <c r="B63" s="31"/>
      <c r="C63" s="39"/>
      <c r="D63" s="40"/>
    </row>
    <row r="64" spans="1:6" x14ac:dyDescent="0.2">
      <c r="A64" s="4" t="s">
        <v>107</v>
      </c>
      <c r="B64" s="8" t="s">
        <v>108</v>
      </c>
      <c r="C64" s="6">
        <v>4</v>
      </c>
      <c r="D64" s="7">
        <v>91.05314009661835</v>
      </c>
      <c r="E64" s="68"/>
      <c r="F64" s="3">
        <f t="shared" ref="F64:F65" si="3">D64*E64</f>
        <v>0</v>
      </c>
    </row>
    <row r="65" spans="1:6" x14ac:dyDescent="0.2">
      <c r="A65" s="4" t="s">
        <v>109</v>
      </c>
      <c r="B65" s="8" t="s">
        <v>110</v>
      </c>
      <c r="C65" s="6">
        <v>4</v>
      </c>
      <c r="D65" s="7">
        <v>93.990338164251213</v>
      </c>
      <c r="E65" s="68"/>
      <c r="F65" s="3">
        <f t="shared" si="3"/>
        <v>0</v>
      </c>
    </row>
    <row r="66" spans="1:6" x14ac:dyDescent="0.2">
      <c r="A66" s="38"/>
      <c r="B66" s="31"/>
      <c r="C66" s="39"/>
      <c r="D66" s="40"/>
    </row>
    <row r="67" spans="1:6" x14ac:dyDescent="0.2">
      <c r="A67" s="54" t="s">
        <v>111</v>
      </c>
      <c r="B67" s="31" t="s">
        <v>112</v>
      </c>
      <c r="C67" s="39"/>
      <c r="D67" s="40"/>
    </row>
    <row r="69" spans="1:6" ht="15" x14ac:dyDescent="0.2">
      <c r="A69" s="41" t="s">
        <v>113</v>
      </c>
      <c r="B69" s="38" t="s">
        <v>114</v>
      </c>
      <c r="C69" s="39"/>
      <c r="D69" s="40"/>
    </row>
    <row r="70" spans="1:6" ht="15" x14ac:dyDescent="0.2">
      <c r="A70" s="41"/>
      <c r="B70" s="38" t="s">
        <v>115</v>
      </c>
      <c r="C70" s="39"/>
      <c r="D70" s="40"/>
    </row>
    <row r="71" spans="1:6" x14ac:dyDescent="0.2">
      <c r="A71" s="38"/>
      <c r="B71" s="31"/>
      <c r="C71" s="39"/>
      <c r="D71" s="40"/>
    </row>
    <row r="72" spans="1:6" x14ac:dyDescent="0.2">
      <c r="A72" s="4" t="s">
        <v>116</v>
      </c>
      <c r="B72" s="11" t="s">
        <v>108</v>
      </c>
      <c r="C72" s="6">
        <v>4</v>
      </c>
      <c r="D72" s="7">
        <v>91.05314009661835</v>
      </c>
      <c r="E72" s="68"/>
      <c r="F72" s="3">
        <f t="shared" ref="F72:F73" si="4">D72*E72</f>
        <v>0</v>
      </c>
    </row>
    <row r="73" spans="1:6" x14ac:dyDescent="0.2">
      <c r="A73" s="4" t="s">
        <v>117</v>
      </c>
      <c r="B73" s="11" t="s">
        <v>110</v>
      </c>
      <c r="C73" s="6">
        <v>4</v>
      </c>
      <c r="D73" s="7">
        <v>93.990338164251213</v>
      </c>
      <c r="E73" s="68"/>
      <c r="F73" s="3">
        <f t="shared" si="4"/>
        <v>0</v>
      </c>
    </row>
    <row r="74" spans="1:6" x14ac:dyDescent="0.2">
      <c r="A74" s="38"/>
      <c r="B74" s="31"/>
      <c r="C74" s="39"/>
      <c r="D74" s="40"/>
    </row>
    <row r="75" spans="1:6" ht="15" x14ac:dyDescent="0.2">
      <c r="A75" s="41" t="s">
        <v>118</v>
      </c>
      <c r="B75" s="38" t="s">
        <v>119</v>
      </c>
      <c r="C75" s="39"/>
      <c r="D75" s="40"/>
    </row>
    <row r="76" spans="1:6" x14ac:dyDescent="0.2">
      <c r="A76" s="38"/>
      <c r="B76" s="31"/>
      <c r="C76" s="39"/>
      <c r="D76" s="40"/>
    </row>
    <row r="77" spans="1:6" x14ac:dyDescent="0.2">
      <c r="A77" s="4" t="s">
        <v>120</v>
      </c>
      <c r="B77" s="5" t="s">
        <v>121</v>
      </c>
      <c r="C77" s="6">
        <v>4</v>
      </c>
      <c r="D77" s="7">
        <v>104.15595984513654</v>
      </c>
      <c r="E77" s="68"/>
      <c r="F77" s="3">
        <f t="shared" ref="F77:F78" si="5">D77*E77</f>
        <v>0</v>
      </c>
    </row>
    <row r="78" spans="1:6" x14ac:dyDescent="0.2">
      <c r="A78" s="4" t="s">
        <v>122</v>
      </c>
      <c r="B78" s="5" t="s">
        <v>123</v>
      </c>
      <c r="C78" s="6">
        <v>4</v>
      </c>
      <c r="D78" s="7">
        <v>104.15595984513654</v>
      </c>
      <c r="E78" s="68"/>
      <c r="F78" s="3">
        <f t="shared" si="5"/>
        <v>0</v>
      </c>
    </row>
    <row r="79" spans="1:6" x14ac:dyDescent="0.2">
      <c r="A79" s="52"/>
      <c r="B79" s="53"/>
      <c r="C79" s="39"/>
      <c r="D79" s="40"/>
    </row>
    <row r="80" spans="1:6" s="31" customFormat="1" ht="15" x14ac:dyDescent="0.2">
      <c r="A80" s="41" t="s">
        <v>124</v>
      </c>
      <c r="B80" s="38" t="s">
        <v>125</v>
      </c>
      <c r="C80" s="39"/>
      <c r="D80" s="40"/>
      <c r="E80" s="39"/>
    </row>
    <row r="81" spans="1:6" s="31" customFormat="1" ht="15" x14ac:dyDescent="0.2">
      <c r="A81" s="41"/>
      <c r="B81" s="38"/>
      <c r="C81" s="39"/>
      <c r="D81" s="40"/>
      <c r="E81" s="39"/>
    </row>
    <row r="82" spans="1:6" s="31" customFormat="1" x14ac:dyDescent="0.2">
      <c r="A82" s="4" t="s">
        <v>126</v>
      </c>
      <c r="B82" s="11" t="s">
        <v>127</v>
      </c>
      <c r="C82" s="6">
        <v>4</v>
      </c>
      <c r="D82" s="7">
        <v>68.724171622003098</v>
      </c>
      <c r="E82" s="68"/>
      <c r="F82" s="3">
        <f t="shared" ref="F82" si="6">D82*E82</f>
        <v>0</v>
      </c>
    </row>
    <row r="83" spans="1:6" s="31" customFormat="1" x14ac:dyDescent="0.2">
      <c r="E83" s="39"/>
    </row>
    <row r="84" spans="1:6" ht="15" x14ac:dyDescent="0.2">
      <c r="A84" s="51" t="s">
        <v>128</v>
      </c>
      <c r="B84" s="31" t="s">
        <v>129</v>
      </c>
      <c r="C84" s="66"/>
      <c r="D84" s="66"/>
    </row>
    <row r="85" spans="1:6" ht="15" x14ac:dyDescent="0.2">
      <c r="A85" s="51"/>
      <c r="B85" s="31"/>
    </row>
    <row r="86" spans="1:6" ht="15" x14ac:dyDescent="0.2">
      <c r="A86" s="50" t="s">
        <v>130</v>
      </c>
      <c r="B86" s="8" t="s">
        <v>131</v>
      </c>
      <c r="C86" s="6">
        <v>4</v>
      </c>
      <c r="D86" s="7">
        <v>118.89803416167895</v>
      </c>
      <c r="E86" s="68"/>
      <c r="F86" s="3">
        <f t="shared" ref="F86" si="7">D86*E86</f>
        <v>0</v>
      </c>
    </row>
    <row r="88" spans="1:6" s="31" customFormat="1" ht="15" x14ac:dyDescent="0.2">
      <c r="A88" s="41" t="s">
        <v>132</v>
      </c>
      <c r="B88" s="38" t="s">
        <v>133</v>
      </c>
      <c r="C88" s="66"/>
      <c r="D88" s="66"/>
      <c r="E88" s="39"/>
    </row>
    <row r="89" spans="1:6" s="31" customFormat="1" x14ac:dyDescent="0.2">
      <c r="A89" s="38"/>
      <c r="B89" s="39"/>
      <c r="C89" s="39"/>
      <c r="E89" s="39"/>
    </row>
    <row r="90" spans="1:6" s="31" customFormat="1" x14ac:dyDescent="0.2">
      <c r="A90" s="4" t="s">
        <v>134</v>
      </c>
      <c r="B90" s="10" t="s">
        <v>135</v>
      </c>
      <c r="C90" s="6">
        <v>4</v>
      </c>
      <c r="D90" s="7">
        <v>87.761134751773056</v>
      </c>
      <c r="E90" s="68"/>
      <c r="F90" s="3">
        <f t="shared" ref="F90" si="8">D90*E90</f>
        <v>0</v>
      </c>
    </row>
    <row r="91" spans="1:6" s="31" customFormat="1" x14ac:dyDescent="0.2">
      <c r="A91" s="49"/>
      <c r="C91" s="39"/>
      <c r="D91" s="40"/>
      <c r="E91" s="39"/>
    </row>
    <row r="92" spans="1:6" ht="15" x14ac:dyDescent="0.2">
      <c r="A92" s="63" t="s">
        <v>136</v>
      </c>
      <c r="B92" s="63"/>
      <c r="C92" s="63"/>
      <c r="D92" s="63"/>
      <c r="E92" s="63"/>
      <c r="F92" s="63"/>
    </row>
    <row r="94" spans="1:6" ht="15" x14ac:dyDescent="0.2">
      <c r="A94" s="41" t="s">
        <v>137</v>
      </c>
      <c r="B94" s="38" t="s">
        <v>138</v>
      </c>
      <c r="C94" s="39"/>
      <c r="D94" s="40"/>
    </row>
    <row r="95" spans="1:6" ht="15" x14ac:dyDescent="0.2">
      <c r="A95" s="41"/>
      <c r="B95" s="38"/>
      <c r="C95" s="39"/>
      <c r="D95" s="40"/>
    </row>
    <row r="96" spans="1:6" x14ac:dyDescent="0.2">
      <c r="A96" s="4" t="s">
        <v>139</v>
      </c>
      <c r="B96" s="8" t="s">
        <v>140</v>
      </c>
      <c r="C96" s="6">
        <v>4</v>
      </c>
      <c r="D96" s="7">
        <v>113.69197251550194</v>
      </c>
      <c r="E96" s="68"/>
      <c r="F96" s="3">
        <f t="shared" ref="F96:F109" si="9">D96*E96</f>
        <v>0</v>
      </c>
    </row>
    <row r="97" spans="1:6" x14ac:dyDescent="0.2">
      <c r="A97" s="4" t="s">
        <v>141</v>
      </c>
      <c r="B97" s="8" t="s">
        <v>142</v>
      </c>
      <c r="C97" s="6">
        <v>4</v>
      </c>
      <c r="D97" s="7">
        <v>113.69197251550194</v>
      </c>
      <c r="E97" s="68"/>
      <c r="F97" s="3">
        <f t="shared" si="9"/>
        <v>0</v>
      </c>
    </row>
    <row r="98" spans="1:6" x14ac:dyDescent="0.2">
      <c r="A98" s="4" t="s">
        <v>143</v>
      </c>
      <c r="B98" s="8" t="s">
        <v>142</v>
      </c>
      <c r="C98" s="6">
        <v>4</v>
      </c>
      <c r="D98" s="7">
        <v>37.897324171833979</v>
      </c>
      <c r="E98" s="68"/>
      <c r="F98" s="3">
        <f t="shared" si="9"/>
        <v>0</v>
      </c>
    </row>
    <row r="99" spans="1:6" x14ac:dyDescent="0.2">
      <c r="A99" s="4" t="s">
        <v>144</v>
      </c>
      <c r="B99" s="8" t="s">
        <v>145</v>
      </c>
      <c r="C99" s="6">
        <v>4</v>
      </c>
      <c r="D99" s="7">
        <v>113.69197251550194</v>
      </c>
      <c r="E99" s="68"/>
      <c r="F99" s="3">
        <f t="shared" si="9"/>
        <v>0</v>
      </c>
    </row>
    <row r="100" spans="1:6" x14ac:dyDescent="0.2">
      <c r="A100" s="4" t="s">
        <v>146</v>
      </c>
      <c r="B100" s="8" t="s">
        <v>145</v>
      </c>
      <c r="C100" s="6">
        <v>4</v>
      </c>
      <c r="D100" s="7">
        <v>37.897324171833979</v>
      </c>
      <c r="E100" s="68"/>
      <c r="F100" s="3">
        <f t="shared" si="9"/>
        <v>0</v>
      </c>
    </row>
    <row r="101" spans="1:6" x14ac:dyDescent="0.2">
      <c r="A101" s="4" t="s">
        <v>147</v>
      </c>
      <c r="B101" s="8" t="s">
        <v>148</v>
      </c>
      <c r="C101" s="6">
        <v>4</v>
      </c>
      <c r="D101" s="7">
        <v>113.69197251550194</v>
      </c>
      <c r="E101" s="68"/>
      <c r="F101" s="3">
        <f t="shared" si="9"/>
        <v>0</v>
      </c>
    </row>
    <row r="102" spans="1:6" x14ac:dyDescent="0.2">
      <c r="A102" s="4" t="s">
        <v>149</v>
      </c>
      <c r="B102" s="8" t="s">
        <v>148</v>
      </c>
      <c r="C102" s="6">
        <v>4</v>
      </c>
      <c r="D102" s="7">
        <v>37.897324171833979</v>
      </c>
      <c r="E102" s="68"/>
      <c r="F102" s="3">
        <f t="shared" si="9"/>
        <v>0</v>
      </c>
    </row>
    <row r="103" spans="1:6" x14ac:dyDescent="0.2">
      <c r="A103" s="4" t="s">
        <v>150</v>
      </c>
      <c r="B103" s="8" t="s">
        <v>151</v>
      </c>
      <c r="C103" s="6">
        <v>4</v>
      </c>
      <c r="D103" s="7">
        <v>146.33257107640409</v>
      </c>
      <c r="E103" s="68"/>
      <c r="F103" s="3">
        <f t="shared" si="9"/>
        <v>0</v>
      </c>
    </row>
    <row r="104" spans="1:6" x14ac:dyDescent="0.2">
      <c r="A104" s="4" t="s">
        <v>152</v>
      </c>
      <c r="B104" s="8" t="s">
        <v>153</v>
      </c>
      <c r="C104" s="6">
        <v>4</v>
      </c>
      <c r="D104" s="7">
        <v>123.22742827486663</v>
      </c>
      <c r="E104" s="68"/>
      <c r="F104" s="3">
        <f t="shared" si="9"/>
        <v>0</v>
      </c>
    </row>
    <row r="105" spans="1:6" x14ac:dyDescent="0.2">
      <c r="A105" s="4" t="s">
        <v>154</v>
      </c>
      <c r="B105" s="8" t="s">
        <v>153</v>
      </c>
      <c r="C105" s="6">
        <v>4</v>
      </c>
      <c r="D105" s="7">
        <v>41.075809424955544</v>
      </c>
      <c r="E105" s="68"/>
      <c r="F105" s="3">
        <f t="shared" si="9"/>
        <v>0</v>
      </c>
    </row>
    <row r="106" spans="1:6" x14ac:dyDescent="0.2">
      <c r="A106" s="4" t="s">
        <v>155</v>
      </c>
      <c r="B106" s="8" t="s">
        <v>156</v>
      </c>
      <c r="C106" s="6">
        <v>4</v>
      </c>
      <c r="D106" s="7">
        <v>113.69197251550194</v>
      </c>
      <c r="E106" s="68"/>
      <c r="F106" s="3">
        <f t="shared" si="9"/>
        <v>0</v>
      </c>
    </row>
    <row r="107" spans="1:6" x14ac:dyDescent="0.2">
      <c r="A107" s="4" t="s">
        <v>157</v>
      </c>
      <c r="B107" s="8" t="s">
        <v>158</v>
      </c>
      <c r="C107" s="6">
        <v>4</v>
      </c>
      <c r="D107" s="7">
        <v>140</v>
      </c>
      <c r="E107" s="68"/>
      <c r="F107" s="3">
        <f t="shared" si="9"/>
        <v>0</v>
      </c>
    </row>
    <row r="108" spans="1:6" x14ac:dyDescent="0.2">
      <c r="A108" s="4" t="s">
        <v>159</v>
      </c>
      <c r="B108" s="8" t="s">
        <v>160</v>
      </c>
      <c r="C108" s="6">
        <v>4</v>
      </c>
      <c r="D108" s="7">
        <v>111.94441687344913</v>
      </c>
      <c r="E108" s="68"/>
      <c r="F108" s="3">
        <f t="shared" si="9"/>
        <v>0</v>
      </c>
    </row>
    <row r="109" spans="1:6" x14ac:dyDescent="0.2">
      <c r="A109" s="4" t="s">
        <v>161</v>
      </c>
      <c r="B109" s="8" t="s">
        <v>162</v>
      </c>
      <c r="C109" s="6">
        <v>4</v>
      </c>
      <c r="D109" s="7">
        <v>124.14888337468979</v>
      </c>
      <c r="E109" s="68"/>
      <c r="F109" s="3">
        <f t="shared" si="9"/>
        <v>0</v>
      </c>
    </row>
    <row r="111" spans="1:6" s="31" customFormat="1" ht="15" x14ac:dyDescent="0.2">
      <c r="A111" s="41" t="s">
        <v>163</v>
      </c>
      <c r="B111" s="38" t="s">
        <v>138</v>
      </c>
      <c r="C111" s="39"/>
      <c r="D111" s="40"/>
      <c r="E111" s="39"/>
    </row>
    <row r="112" spans="1:6" s="31" customFormat="1" ht="15" x14ac:dyDescent="0.2">
      <c r="A112" s="41"/>
      <c r="B112" s="38"/>
      <c r="C112" s="39"/>
      <c r="D112" s="40"/>
      <c r="E112" s="39"/>
    </row>
    <row r="113" spans="1:6" s="31" customFormat="1" ht="14.1" customHeight="1" x14ac:dyDescent="0.2">
      <c r="A113" s="4" t="s">
        <v>164</v>
      </c>
      <c r="B113" s="11" t="s">
        <v>140</v>
      </c>
      <c r="C113" s="6">
        <v>4</v>
      </c>
      <c r="D113" s="7">
        <v>113.69197251550194</v>
      </c>
      <c r="E113" s="68"/>
      <c r="F113" s="3">
        <f t="shared" ref="F113:F125" si="10">D113*E113</f>
        <v>0</v>
      </c>
    </row>
    <row r="114" spans="1:6" s="31" customFormat="1" ht="15" customHeight="1" x14ac:dyDescent="0.2">
      <c r="A114" s="4" t="s">
        <v>165</v>
      </c>
      <c r="B114" s="11" t="s">
        <v>142</v>
      </c>
      <c r="C114" s="6">
        <v>4</v>
      </c>
      <c r="D114" s="7">
        <v>113.69197251550194</v>
      </c>
      <c r="E114" s="68"/>
      <c r="F114" s="3">
        <f t="shared" si="10"/>
        <v>0</v>
      </c>
    </row>
    <row r="115" spans="1:6" s="31" customFormat="1" ht="15" customHeight="1" x14ac:dyDescent="0.2">
      <c r="A115" s="4" t="s">
        <v>166</v>
      </c>
      <c r="B115" s="11" t="s">
        <v>142</v>
      </c>
      <c r="C115" s="6">
        <v>4</v>
      </c>
      <c r="D115" s="7">
        <v>37.897324171833979</v>
      </c>
      <c r="E115" s="68"/>
      <c r="F115" s="3">
        <f t="shared" si="10"/>
        <v>0</v>
      </c>
    </row>
    <row r="116" spans="1:6" s="31" customFormat="1" x14ac:dyDescent="0.2">
      <c r="A116" s="4" t="s">
        <v>167</v>
      </c>
      <c r="B116" s="11" t="s">
        <v>145</v>
      </c>
      <c r="C116" s="6">
        <v>4</v>
      </c>
      <c r="D116" s="7">
        <v>113.69197251550194</v>
      </c>
      <c r="E116" s="68"/>
      <c r="F116" s="3">
        <f t="shared" si="10"/>
        <v>0</v>
      </c>
    </row>
    <row r="117" spans="1:6" s="31" customFormat="1" x14ac:dyDescent="0.2">
      <c r="A117" s="4" t="s">
        <v>168</v>
      </c>
      <c r="B117" s="11" t="s">
        <v>145</v>
      </c>
      <c r="C117" s="6">
        <v>4</v>
      </c>
      <c r="D117" s="7">
        <v>37.897324171833979</v>
      </c>
      <c r="E117" s="68"/>
      <c r="F117" s="3">
        <f t="shared" si="10"/>
        <v>0</v>
      </c>
    </row>
    <row r="118" spans="1:6" s="31" customFormat="1" x14ac:dyDescent="0.2">
      <c r="A118" s="4" t="s">
        <v>169</v>
      </c>
      <c r="B118" s="11" t="s">
        <v>148</v>
      </c>
      <c r="C118" s="6">
        <v>4</v>
      </c>
      <c r="D118" s="7">
        <v>113.69197251550194</v>
      </c>
      <c r="E118" s="68"/>
      <c r="F118" s="3">
        <f t="shared" si="10"/>
        <v>0</v>
      </c>
    </row>
    <row r="119" spans="1:6" s="31" customFormat="1" x14ac:dyDescent="0.2">
      <c r="A119" s="4" t="s">
        <v>170</v>
      </c>
      <c r="B119" s="11" t="s">
        <v>148</v>
      </c>
      <c r="C119" s="6">
        <v>4</v>
      </c>
      <c r="D119" s="7">
        <v>37.897324171833979</v>
      </c>
      <c r="E119" s="68"/>
      <c r="F119" s="3">
        <f t="shared" si="10"/>
        <v>0</v>
      </c>
    </row>
    <row r="120" spans="1:6" s="31" customFormat="1" x14ac:dyDescent="0.2">
      <c r="A120" s="4" t="s">
        <v>171</v>
      </c>
      <c r="B120" s="11" t="s">
        <v>151</v>
      </c>
      <c r="C120" s="6">
        <v>4</v>
      </c>
      <c r="D120" s="7">
        <v>146.33257107640409</v>
      </c>
      <c r="E120" s="68"/>
      <c r="F120" s="3">
        <f t="shared" si="10"/>
        <v>0</v>
      </c>
    </row>
    <row r="121" spans="1:6" s="31" customFormat="1" x14ac:dyDescent="0.2">
      <c r="A121" s="4" t="s">
        <v>172</v>
      </c>
      <c r="B121" s="11" t="s">
        <v>153</v>
      </c>
      <c r="C121" s="6">
        <v>4</v>
      </c>
      <c r="D121" s="7">
        <v>123.22742827486663</v>
      </c>
      <c r="E121" s="68"/>
      <c r="F121" s="3">
        <f t="shared" si="10"/>
        <v>0</v>
      </c>
    </row>
    <row r="122" spans="1:6" s="31" customFormat="1" x14ac:dyDescent="0.2">
      <c r="A122" s="4" t="s">
        <v>173</v>
      </c>
      <c r="B122" s="11" t="s">
        <v>153</v>
      </c>
      <c r="C122" s="6">
        <v>4</v>
      </c>
      <c r="D122" s="7">
        <v>41.075809424955544</v>
      </c>
      <c r="E122" s="68"/>
      <c r="F122" s="3">
        <f t="shared" si="10"/>
        <v>0</v>
      </c>
    </row>
    <row r="123" spans="1:6" s="31" customFormat="1" x14ac:dyDescent="0.2">
      <c r="A123" s="4" t="s">
        <v>174</v>
      </c>
      <c r="B123" s="11" t="s">
        <v>156</v>
      </c>
      <c r="C123" s="6">
        <v>4</v>
      </c>
      <c r="D123" s="7">
        <v>113.69197251550194</v>
      </c>
      <c r="E123" s="68"/>
      <c r="F123" s="3">
        <f t="shared" si="10"/>
        <v>0</v>
      </c>
    </row>
    <row r="124" spans="1:6" s="31" customFormat="1" x14ac:dyDescent="0.2">
      <c r="A124" s="4" t="s">
        <v>175</v>
      </c>
      <c r="B124" s="11" t="s">
        <v>158</v>
      </c>
      <c r="C124" s="6">
        <v>4</v>
      </c>
      <c r="D124" s="7">
        <v>140</v>
      </c>
      <c r="E124" s="68"/>
      <c r="F124" s="3">
        <f t="shared" si="10"/>
        <v>0</v>
      </c>
    </row>
    <row r="125" spans="1:6" s="31" customFormat="1" x14ac:dyDescent="0.2">
      <c r="A125" s="4" t="s">
        <v>176</v>
      </c>
      <c r="B125" s="11" t="s">
        <v>177</v>
      </c>
      <c r="C125" s="6">
        <v>4</v>
      </c>
      <c r="D125" s="7">
        <v>107.56452531936402</v>
      </c>
      <c r="E125" s="68"/>
      <c r="F125" s="3">
        <f t="shared" si="10"/>
        <v>0</v>
      </c>
    </row>
    <row r="127" spans="1:6" ht="15" x14ac:dyDescent="0.2">
      <c r="A127" s="41" t="s">
        <v>178</v>
      </c>
      <c r="B127" s="38" t="s">
        <v>179</v>
      </c>
      <c r="C127" s="39"/>
      <c r="D127" s="40"/>
    </row>
    <row r="128" spans="1:6" ht="15" x14ac:dyDescent="0.2">
      <c r="A128" s="41"/>
      <c r="B128" s="38"/>
      <c r="C128" s="39"/>
      <c r="D128" s="40"/>
    </row>
    <row r="129" spans="1:6" x14ac:dyDescent="0.2">
      <c r="A129" s="4" t="s">
        <v>180</v>
      </c>
      <c r="B129" s="8" t="s">
        <v>181</v>
      </c>
      <c r="C129" s="6" t="s">
        <v>182</v>
      </c>
      <c r="D129" s="7">
        <v>352.85868202820848</v>
      </c>
      <c r="E129" s="68"/>
      <c r="F129" s="3">
        <f t="shared" ref="F129:F132" si="11">D129*E129</f>
        <v>0</v>
      </c>
    </row>
    <row r="130" spans="1:6" x14ac:dyDescent="0.2">
      <c r="A130" s="4" t="s">
        <v>183</v>
      </c>
      <c r="B130" s="8" t="s">
        <v>181</v>
      </c>
      <c r="C130" s="6">
        <v>4</v>
      </c>
      <c r="D130" s="7">
        <v>74.278235166442201</v>
      </c>
      <c r="E130" s="68"/>
      <c r="F130" s="3">
        <f t="shared" si="11"/>
        <v>0</v>
      </c>
    </row>
    <row r="131" spans="1:6" x14ac:dyDescent="0.2">
      <c r="A131" s="4" t="s">
        <v>184</v>
      </c>
      <c r="B131" s="8" t="s">
        <v>185</v>
      </c>
      <c r="C131" s="6" t="s">
        <v>182</v>
      </c>
      <c r="D131" s="7">
        <v>374.91234965497142</v>
      </c>
      <c r="E131" s="68"/>
      <c r="F131" s="3">
        <f t="shared" si="11"/>
        <v>0</v>
      </c>
    </row>
    <row r="132" spans="1:6" x14ac:dyDescent="0.2">
      <c r="A132" s="4" t="s">
        <v>186</v>
      </c>
      <c r="B132" s="8" t="s">
        <v>185</v>
      </c>
      <c r="C132" s="6">
        <v>4</v>
      </c>
      <c r="D132" s="7">
        <v>78.920624864344845</v>
      </c>
      <c r="E132" s="68"/>
      <c r="F132" s="3">
        <f t="shared" si="11"/>
        <v>0</v>
      </c>
    </row>
    <row r="134" spans="1:6" s="31" customFormat="1" ht="15" x14ac:dyDescent="0.2">
      <c r="A134" s="41" t="s">
        <v>187</v>
      </c>
      <c r="B134" s="38" t="s">
        <v>179</v>
      </c>
      <c r="C134" s="39"/>
      <c r="D134" s="40"/>
      <c r="E134" s="39"/>
    </row>
    <row r="135" spans="1:6" s="31" customFormat="1" ht="15" x14ac:dyDescent="0.2">
      <c r="A135" s="41"/>
      <c r="B135" s="38"/>
      <c r="C135" s="39"/>
      <c r="D135" s="40"/>
      <c r="E135" s="39"/>
    </row>
    <row r="136" spans="1:6" s="31" customFormat="1" x14ac:dyDescent="0.2">
      <c r="A136" s="4" t="s">
        <v>188</v>
      </c>
      <c r="B136" s="11" t="s">
        <v>189</v>
      </c>
      <c r="C136" s="6" t="s">
        <v>182</v>
      </c>
      <c r="D136" s="7">
        <v>352.85868202820848</v>
      </c>
      <c r="E136" s="68"/>
      <c r="F136" s="3">
        <f t="shared" ref="F136:F139" si="12">D136*E136</f>
        <v>0</v>
      </c>
    </row>
    <row r="137" spans="1:6" s="31" customFormat="1" x14ac:dyDescent="0.2">
      <c r="A137" s="4" t="s">
        <v>190</v>
      </c>
      <c r="B137" s="11" t="s">
        <v>189</v>
      </c>
      <c r="C137" s="6">
        <v>4</v>
      </c>
      <c r="D137" s="7">
        <v>74.278235166442201</v>
      </c>
      <c r="E137" s="68"/>
      <c r="F137" s="3">
        <f t="shared" si="12"/>
        <v>0</v>
      </c>
    </row>
    <row r="138" spans="1:6" s="31" customFormat="1" x14ac:dyDescent="0.2">
      <c r="A138" s="4" t="s">
        <v>191</v>
      </c>
      <c r="B138" s="11" t="s">
        <v>185</v>
      </c>
      <c r="C138" s="6" t="s">
        <v>182</v>
      </c>
      <c r="D138" s="7">
        <v>374.91234965497142</v>
      </c>
      <c r="E138" s="68"/>
      <c r="F138" s="3">
        <f t="shared" si="12"/>
        <v>0</v>
      </c>
    </row>
    <row r="139" spans="1:6" s="31" customFormat="1" x14ac:dyDescent="0.2">
      <c r="A139" s="4" t="s">
        <v>192</v>
      </c>
      <c r="B139" s="11" t="s">
        <v>185</v>
      </c>
      <c r="C139" s="6">
        <v>4</v>
      </c>
      <c r="D139" s="7">
        <v>78.920624864344845</v>
      </c>
      <c r="E139" s="68"/>
      <c r="F139" s="3">
        <f t="shared" si="12"/>
        <v>0</v>
      </c>
    </row>
    <row r="141" spans="1:6" s="47" customFormat="1" ht="15.75" customHeight="1" x14ac:dyDescent="0.2">
      <c r="A141" s="63" t="s">
        <v>193</v>
      </c>
      <c r="B141" s="63"/>
      <c r="C141" s="63"/>
      <c r="D141" s="63"/>
      <c r="E141" s="63"/>
      <c r="F141" s="63"/>
    </row>
    <row r="142" spans="1:6" s="47" customFormat="1" ht="15.75" customHeight="1" x14ac:dyDescent="0.2">
      <c r="A142" s="41"/>
      <c r="B142" s="31"/>
      <c r="C142" s="39"/>
      <c r="D142" s="48"/>
      <c r="E142" s="45"/>
    </row>
    <row r="143" spans="1:6" s="47" customFormat="1" ht="15.75" customHeight="1" x14ac:dyDescent="0.2">
      <c r="A143" s="4" t="s">
        <v>194</v>
      </c>
      <c r="B143" s="11" t="s">
        <v>195</v>
      </c>
      <c r="C143" s="6">
        <v>4</v>
      </c>
      <c r="D143" s="35">
        <v>95.17</v>
      </c>
      <c r="E143" s="68"/>
      <c r="F143" s="3">
        <f t="shared" ref="F143:F145" si="13">D143*E143</f>
        <v>0</v>
      </c>
    </row>
    <row r="144" spans="1:6" s="47" customFormat="1" ht="15.75" customHeight="1" x14ac:dyDescent="0.2">
      <c r="A144" s="4" t="s">
        <v>196</v>
      </c>
      <c r="B144" s="11" t="s">
        <v>195</v>
      </c>
      <c r="C144" s="6">
        <v>4</v>
      </c>
      <c r="D144" s="35">
        <v>31.72</v>
      </c>
      <c r="E144" s="68"/>
      <c r="F144" s="3">
        <f t="shared" si="13"/>
        <v>0</v>
      </c>
    </row>
    <row r="145" spans="1:6" s="47" customFormat="1" ht="15.75" customHeight="1" x14ac:dyDescent="0.2">
      <c r="A145" s="4" t="s">
        <v>197</v>
      </c>
      <c r="B145" s="11" t="s">
        <v>198</v>
      </c>
      <c r="C145" s="6">
        <v>6</v>
      </c>
      <c r="D145" s="35">
        <v>23.07</v>
      </c>
      <c r="E145" s="68"/>
      <c r="F145" s="3">
        <f t="shared" si="13"/>
        <v>0</v>
      </c>
    </row>
    <row r="146" spans="1:6" s="47" customFormat="1" ht="15.75" customHeight="1" x14ac:dyDescent="0.2">
      <c r="E146" s="45"/>
    </row>
    <row r="147" spans="1:6" s="47" customFormat="1" ht="15.75" customHeight="1" x14ac:dyDescent="0.2">
      <c r="A147" s="4" t="s">
        <v>199</v>
      </c>
      <c r="B147" s="8" t="s">
        <v>200</v>
      </c>
      <c r="C147" s="6">
        <v>4</v>
      </c>
      <c r="D147" s="35">
        <v>95.17</v>
      </c>
      <c r="E147" s="68"/>
      <c r="F147" s="3">
        <f t="shared" ref="F147:F149" si="14">D147*E147</f>
        <v>0</v>
      </c>
    </row>
    <row r="148" spans="1:6" s="47" customFormat="1" ht="15.75" customHeight="1" x14ac:dyDescent="0.2">
      <c r="A148" s="4" t="s">
        <v>201</v>
      </c>
      <c r="B148" s="8" t="s">
        <v>200</v>
      </c>
      <c r="C148" s="6">
        <v>4</v>
      </c>
      <c r="D148" s="35">
        <v>31.72</v>
      </c>
      <c r="E148" s="68"/>
      <c r="F148" s="3">
        <f t="shared" si="14"/>
        <v>0</v>
      </c>
    </row>
    <row r="149" spans="1:6" s="47" customFormat="1" ht="15.75" customHeight="1" x14ac:dyDescent="0.2">
      <c r="A149" s="4" t="s">
        <v>197</v>
      </c>
      <c r="B149" s="8" t="s">
        <v>198</v>
      </c>
      <c r="C149" s="6">
        <v>6</v>
      </c>
      <c r="D149" s="35">
        <v>23.07</v>
      </c>
      <c r="E149" s="68"/>
      <c r="F149" s="3">
        <f t="shared" si="14"/>
        <v>0</v>
      </c>
    </row>
    <row r="151" spans="1:6" s="31" customFormat="1" ht="15" x14ac:dyDescent="0.2">
      <c r="A151" s="41" t="s">
        <v>202</v>
      </c>
      <c r="B151" s="38" t="s">
        <v>203</v>
      </c>
      <c r="C151" s="39"/>
      <c r="D151" s="40"/>
      <c r="E151" s="39"/>
    </row>
    <row r="152" spans="1:6" s="31" customFormat="1" ht="15" x14ac:dyDescent="0.2">
      <c r="A152" s="41"/>
      <c r="B152" s="38"/>
      <c r="C152" s="39"/>
      <c r="D152" s="40"/>
      <c r="E152" s="39"/>
    </row>
    <row r="153" spans="1:6" s="31" customFormat="1" x14ac:dyDescent="0.2">
      <c r="A153" s="4" t="s">
        <v>204</v>
      </c>
      <c r="B153" s="11" t="s">
        <v>205</v>
      </c>
      <c r="C153" s="6">
        <v>4</v>
      </c>
      <c r="D153" s="7">
        <v>90.095525389643043</v>
      </c>
      <c r="E153" s="68"/>
      <c r="F153" s="3">
        <f t="shared" ref="F153:F154" si="15">D153*E153</f>
        <v>0</v>
      </c>
    </row>
    <row r="154" spans="1:6" s="31" customFormat="1" x14ac:dyDescent="0.2">
      <c r="A154" s="4" t="s">
        <v>206</v>
      </c>
      <c r="B154" s="11" t="s">
        <v>207</v>
      </c>
      <c r="C154" s="6">
        <v>4</v>
      </c>
      <c r="D154" s="7">
        <v>102.10826210826212</v>
      </c>
      <c r="E154" s="68"/>
      <c r="F154" s="3">
        <f t="shared" si="15"/>
        <v>0</v>
      </c>
    </row>
    <row r="156" spans="1:6" ht="15" x14ac:dyDescent="0.2">
      <c r="A156" s="63" t="s">
        <v>208</v>
      </c>
      <c r="B156" s="63"/>
      <c r="C156" s="63"/>
      <c r="D156" s="63"/>
      <c r="E156" s="63"/>
      <c r="F156" s="63"/>
    </row>
    <row r="158" spans="1:6" s="31" customFormat="1" ht="15" x14ac:dyDescent="0.2">
      <c r="A158" s="41" t="s">
        <v>209</v>
      </c>
      <c r="B158" s="38" t="s">
        <v>210</v>
      </c>
      <c r="C158" s="39"/>
      <c r="D158" s="40"/>
      <c r="E158" s="39"/>
    </row>
    <row r="159" spans="1:6" s="31" customFormat="1" x14ac:dyDescent="0.2">
      <c r="A159" s="38"/>
      <c r="C159" s="39"/>
      <c r="D159" s="40"/>
      <c r="E159" s="39"/>
    </row>
    <row r="160" spans="1:6" s="31" customFormat="1" x14ac:dyDescent="0.2">
      <c r="A160" s="4" t="s">
        <v>211</v>
      </c>
      <c r="B160" s="8" t="s">
        <v>212</v>
      </c>
      <c r="C160" s="6">
        <v>4</v>
      </c>
      <c r="D160" s="7">
        <v>70</v>
      </c>
      <c r="E160" s="68"/>
      <c r="F160" s="3">
        <f t="shared" ref="F160" si="16">D160*E160</f>
        <v>0</v>
      </c>
    </row>
    <row r="162" spans="1:6" s="31" customFormat="1" ht="15" x14ac:dyDescent="0.2">
      <c r="A162" s="41" t="s">
        <v>209</v>
      </c>
      <c r="B162" s="38" t="s">
        <v>213</v>
      </c>
      <c r="C162" s="39"/>
      <c r="D162" s="40"/>
      <c r="E162" s="39"/>
    </row>
    <row r="163" spans="1:6" s="31" customFormat="1" x14ac:dyDescent="0.2">
      <c r="A163" s="38"/>
      <c r="C163" s="39"/>
      <c r="D163" s="40"/>
      <c r="E163" s="39"/>
    </row>
    <row r="164" spans="1:6" s="31" customFormat="1" x14ac:dyDescent="0.2">
      <c r="A164" s="4" t="s">
        <v>214</v>
      </c>
      <c r="B164" s="10" t="s">
        <v>215</v>
      </c>
      <c r="C164" s="6">
        <v>4</v>
      </c>
      <c r="D164" s="7">
        <v>70</v>
      </c>
      <c r="E164" s="68"/>
      <c r="F164" s="3">
        <f t="shared" ref="F164" si="17">D164*E164</f>
        <v>0</v>
      </c>
    </row>
    <row r="166" spans="1:6" ht="15" x14ac:dyDescent="0.2">
      <c r="A166" s="41" t="s">
        <v>216</v>
      </c>
      <c r="B166" s="38" t="s">
        <v>217</v>
      </c>
      <c r="C166" s="45"/>
      <c r="D166" s="46"/>
    </row>
    <row r="167" spans="1:6" x14ac:dyDescent="0.2">
      <c r="A167" s="47"/>
      <c r="B167" s="47"/>
      <c r="C167" s="45"/>
      <c r="D167" s="46"/>
    </row>
    <row r="168" spans="1:6" x14ac:dyDescent="0.2">
      <c r="A168" s="42" t="s">
        <v>218</v>
      </c>
      <c r="B168" s="43" t="s">
        <v>216</v>
      </c>
      <c r="C168" s="44">
        <v>4</v>
      </c>
      <c r="D168" s="35">
        <v>166.66666666666666</v>
      </c>
      <c r="E168" s="68"/>
      <c r="F168" s="3">
        <f t="shared" ref="F168:F173" si="18">D168*E168</f>
        <v>0</v>
      </c>
    </row>
    <row r="169" spans="1:6" x14ac:dyDescent="0.2">
      <c r="A169" s="42" t="s">
        <v>219</v>
      </c>
      <c r="B169" s="43" t="s">
        <v>216</v>
      </c>
      <c r="C169" s="44">
        <v>4</v>
      </c>
      <c r="D169" s="35">
        <v>55.55555555555555</v>
      </c>
      <c r="E169" s="68"/>
      <c r="F169" s="3">
        <f t="shared" si="18"/>
        <v>0</v>
      </c>
    </row>
    <row r="170" spans="1:6" x14ac:dyDescent="0.2">
      <c r="A170" s="32" t="s">
        <v>220</v>
      </c>
      <c r="B170" s="33" t="s">
        <v>221</v>
      </c>
      <c r="C170" s="34">
        <v>4</v>
      </c>
      <c r="D170" s="35">
        <v>166.66666666666666</v>
      </c>
      <c r="E170" s="68"/>
      <c r="F170" s="3">
        <f t="shared" si="18"/>
        <v>0</v>
      </c>
    </row>
    <row r="171" spans="1:6" x14ac:dyDescent="0.2">
      <c r="A171" s="32" t="s">
        <v>222</v>
      </c>
      <c r="B171" s="33" t="s">
        <v>221</v>
      </c>
      <c r="C171" s="34">
        <v>4</v>
      </c>
      <c r="D171" s="35">
        <v>55.55555555555555</v>
      </c>
      <c r="E171" s="68"/>
      <c r="F171" s="3">
        <f t="shared" si="18"/>
        <v>0</v>
      </c>
    </row>
    <row r="172" spans="1:6" x14ac:dyDescent="0.2">
      <c r="A172" s="32" t="s">
        <v>223</v>
      </c>
      <c r="B172" s="33" t="s">
        <v>224</v>
      </c>
      <c r="C172" s="36">
        <v>4</v>
      </c>
      <c r="D172" s="35">
        <v>166.66666666666666</v>
      </c>
      <c r="E172" s="68"/>
      <c r="F172" s="3">
        <f t="shared" si="18"/>
        <v>0</v>
      </c>
    </row>
    <row r="173" spans="1:6" x14ac:dyDescent="0.2">
      <c r="A173" s="32" t="s">
        <v>225</v>
      </c>
      <c r="B173" s="33" t="s">
        <v>224</v>
      </c>
      <c r="C173" s="36">
        <v>4</v>
      </c>
      <c r="D173" s="35">
        <v>55.55555555555555</v>
      </c>
      <c r="E173" s="68"/>
      <c r="F173" s="3">
        <f t="shared" si="18"/>
        <v>0</v>
      </c>
    </row>
    <row r="175" spans="1:6" s="31" customFormat="1" ht="15" x14ac:dyDescent="0.2">
      <c r="A175" s="41" t="s">
        <v>226</v>
      </c>
      <c r="B175" s="38" t="s">
        <v>227</v>
      </c>
      <c r="C175" s="39"/>
      <c r="D175" s="40"/>
      <c r="E175" s="39"/>
    </row>
    <row r="176" spans="1:6" s="31" customFormat="1" x14ac:dyDescent="0.2">
      <c r="A176" s="38"/>
      <c r="C176" s="39"/>
      <c r="D176" s="40"/>
      <c r="E176" s="39"/>
    </row>
    <row r="177" spans="1:6" s="31" customFormat="1" x14ac:dyDescent="0.2">
      <c r="A177" s="4" t="s">
        <v>228</v>
      </c>
      <c r="B177" s="11" t="s">
        <v>229</v>
      </c>
      <c r="C177" s="6">
        <v>4</v>
      </c>
      <c r="D177" s="7">
        <v>96.255886524822699</v>
      </c>
      <c r="E177" s="68"/>
      <c r="F177" s="3">
        <f t="shared" ref="F177" si="19">D177*E177</f>
        <v>0</v>
      </c>
    </row>
    <row r="178" spans="1:6" s="31" customFormat="1" x14ac:dyDescent="0.2">
      <c r="A178" s="38"/>
      <c r="C178" s="39"/>
      <c r="D178" s="40"/>
      <c r="E178" s="39"/>
    </row>
    <row r="179" spans="1:6" s="31" customFormat="1" ht="15" x14ac:dyDescent="0.2">
      <c r="A179" s="41" t="s">
        <v>230</v>
      </c>
      <c r="B179" s="38" t="s">
        <v>231</v>
      </c>
      <c r="C179" s="39"/>
      <c r="D179" s="40"/>
      <c r="E179" s="39"/>
    </row>
    <row r="180" spans="1:6" s="31" customFormat="1" x14ac:dyDescent="0.2">
      <c r="A180" s="38"/>
      <c r="C180" s="39"/>
      <c r="D180" s="40"/>
      <c r="E180" s="39"/>
    </row>
    <row r="181" spans="1:6" s="31" customFormat="1" x14ac:dyDescent="0.2">
      <c r="A181" s="4" t="s">
        <v>232</v>
      </c>
      <c r="B181" s="11" t="s">
        <v>233</v>
      </c>
      <c r="C181" s="6">
        <v>4</v>
      </c>
      <c r="D181" s="7">
        <v>60</v>
      </c>
      <c r="E181" s="68"/>
      <c r="F181" s="3">
        <f t="shared" ref="F181" si="20">D181*E181</f>
        <v>0</v>
      </c>
    </row>
    <row r="183" spans="1:6" ht="15" x14ac:dyDescent="0.2">
      <c r="A183" s="63" t="s">
        <v>234</v>
      </c>
      <c r="B183" s="63"/>
      <c r="C183" s="63"/>
      <c r="D183" s="63"/>
      <c r="E183" s="63"/>
      <c r="F183" s="63"/>
    </row>
    <row r="185" spans="1:6" x14ac:dyDescent="0.2">
      <c r="A185" s="4" t="s">
        <v>159</v>
      </c>
      <c r="B185" s="8" t="s">
        <v>235</v>
      </c>
      <c r="C185" s="6">
        <v>4</v>
      </c>
      <c r="D185" s="7">
        <v>111.94441687344913</v>
      </c>
      <c r="E185" s="68"/>
      <c r="F185" s="3">
        <f t="shared" ref="F185:F231" si="21">D185*E185</f>
        <v>0</v>
      </c>
    </row>
    <row r="186" spans="1:6" x14ac:dyDescent="0.2">
      <c r="A186" s="4" t="s">
        <v>236</v>
      </c>
      <c r="B186" s="8" t="s">
        <v>235</v>
      </c>
      <c r="C186" s="6">
        <v>4</v>
      </c>
      <c r="D186" s="7">
        <v>37.314805624483036</v>
      </c>
      <c r="E186" s="68"/>
      <c r="F186" s="3">
        <f t="shared" si="21"/>
        <v>0</v>
      </c>
    </row>
    <row r="187" spans="1:6" x14ac:dyDescent="0.2">
      <c r="A187" s="4" t="s">
        <v>161</v>
      </c>
      <c r="B187" s="8" t="s">
        <v>162</v>
      </c>
      <c r="C187" s="6">
        <v>4</v>
      </c>
      <c r="D187" s="7">
        <v>124.14888337468979</v>
      </c>
      <c r="E187" s="68"/>
      <c r="F187" s="3">
        <f t="shared" si="21"/>
        <v>0</v>
      </c>
    </row>
    <row r="188" spans="1:6" x14ac:dyDescent="0.2">
      <c r="A188" s="4" t="s">
        <v>237</v>
      </c>
      <c r="B188" s="8" t="s">
        <v>162</v>
      </c>
      <c r="C188" s="6">
        <v>4</v>
      </c>
      <c r="D188" s="7">
        <v>41.38296112489661</v>
      </c>
      <c r="E188" s="68"/>
      <c r="F188" s="3">
        <f t="shared" si="21"/>
        <v>0</v>
      </c>
    </row>
    <row r="189" spans="1:6" x14ac:dyDescent="0.2">
      <c r="A189" s="4" t="s">
        <v>184</v>
      </c>
      <c r="B189" s="8" t="s">
        <v>238</v>
      </c>
      <c r="C189" s="6" t="s">
        <v>182</v>
      </c>
      <c r="D189" s="7">
        <v>374.91234965497142</v>
      </c>
      <c r="E189" s="68"/>
      <c r="F189" s="3">
        <f t="shared" si="21"/>
        <v>0</v>
      </c>
    </row>
    <row r="190" spans="1:6" x14ac:dyDescent="0.2">
      <c r="A190" s="4" t="s">
        <v>186</v>
      </c>
      <c r="B190" s="8" t="s">
        <v>238</v>
      </c>
      <c r="C190" s="6">
        <v>4</v>
      </c>
      <c r="D190" s="7">
        <v>78.920624864344845</v>
      </c>
      <c r="E190" s="68"/>
      <c r="F190" s="3">
        <f t="shared" si="21"/>
        <v>0</v>
      </c>
    </row>
    <row r="191" spans="1:6" x14ac:dyDescent="0.2">
      <c r="A191" s="32" t="s">
        <v>220</v>
      </c>
      <c r="B191" s="33" t="s">
        <v>221</v>
      </c>
      <c r="C191" s="34">
        <v>4</v>
      </c>
      <c r="D191" s="35">
        <v>166.66666666666666</v>
      </c>
      <c r="E191" s="68"/>
      <c r="F191" s="3">
        <f t="shared" si="21"/>
        <v>0</v>
      </c>
    </row>
    <row r="192" spans="1:6" x14ac:dyDescent="0.2">
      <c r="A192" s="32" t="s">
        <v>222</v>
      </c>
      <c r="B192" s="33" t="s">
        <v>221</v>
      </c>
      <c r="C192" s="34">
        <v>4</v>
      </c>
      <c r="D192" s="35">
        <v>55.55555555555555</v>
      </c>
      <c r="E192" s="68"/>
      <c r="F192" s="3">
        <f t="shared" si="21"/>
        <v>0</v>
      </c>
    </row>
    <row r="193" spans="1:6" x14ac:dyDescent="0.2">
      <c r="A193" s="32" t="s">
        <v>223</v>
      </c>
      <c r="B193" s="33" t="s">
        <v>224</v>
      </c>
      <c r="C193" s="36">
        <v>4</v>
      </c>
      <c r="D193" s="35">
        <v>166.66666666666666</v>
      </c>
      <c r="E193" s="68"/>
      <c r="F193" s="3">
        <f t="shared" si="21"/>
        <v>0</v>
      </c>
    </row>
    <row r="194" spans="1:6" x14ac:dyDescent="0.2">
      <c r="A194" s="32" t="s">
        <v>225</v>
      </c>
      <c r="B194" s="33" t="s">
        <v>224</v>
      </c>
      <c r="C194" s="36">
        <v>4</v>
      </c>
      <c r="D194" s="35">
        <v>55.55555555555555</v>
      </c>
      <c r="E194" s="68"/>
      <c r="F194" s="3">
        <f t="shared" si="21"/>
        <v>0</v>
      </c>
    </row>
    <row r="195" spans="1:6" x14ac:dyDescent="0.2">
      <c r="A195" s="4" t="s">
        <v>239</v>
      </c>
      <c r="B195" s="8" t="s">
        <v>240</v>
      </c>
      <c r="C195" s="6">
        <v>4</v>
      </c>
      <c r="D195" s="7">
        <v>25</v>
      </c>
      <c r="E195" s="68"/>
      <c r="F195" s="3">
        <f t="shared" si="21"/>
        <v>0</v>
      </c>
    </row>
    <row r="196" spans="1:6" x14ac:dyDescent="0.2">
      <c r="A196" s="4" t="s">
        <v>241</v>
      </c>
      <c r="B196" s="8" t="s">
        <v>242</v>
      </c>
      <c r="C196" s="6">
        <v>4</v>
      </c>
      <c r="D196" s="7">
        <v>188.02307298839267</v>
      </c>
      <c r="E196" s="68"/>
      <c r="F196" s="3">
        <f t="shared" si="21"/>
        <v>0</v>
      </c>
    </row>
    <row r="197" spans="1:6" x14ac:dyDescent="0.2">
      <c r="A197" s="4" t="s">
        <v>243</v>
      </c>
      <c r="B197" s="8" t="s">
        <v>242</v>
      </c>
      <c r="C197" s="6">
        <v>4</v>
      </c>
      <c r="D197" s="7">
        <v>61.816004721621084</v>
      </c>
      <c r="E197" s="68"/>
      <c r="F197" s="3">
        <f t="shared" si="21"/>
        <v>0</v>
      </c>
    </row>
    <row r="198" spans="1:6" x14ac:dyDescent="0.2">
      <c r="A198" s="4" t="s">
        <v>244</v>
      </c>
      <c r="B198" s="8" t="s">
        <v>242</v>
      </c>
      <c r="C198" s="6">
        <v>4</v>
      </c>
      <c r="D198" s="7">
        <v>38.080081841432225</v>
      </c>
      <c r="E198" s="68"/>
      <c r="F198" s="3">
        <f t="shared" si="21"/>
        <v>0</v>
      </c>
    </row>
    <row r="199" spans="1:6" x14ac:dyDescent="0.2">
      <c r="A199" s="4" t="s">
        <v>245</v>
      </c>
      <c r="B199" s="8" t="s">
        <v>240</v>
      </c>
      <c r="C199" s="6">
        <v>4</v>
      </c>
      <c r="D199" s="7">
        <v>61.661462915601028</v>
      </c>
      <c r="E199" s="68"/>
      <c r="F199" s="3">
        <f t="shared" si="21"/>
        <v>0</v>
      </c>
    </row>
    <row r="200" spans="1:6" x14ac:dyDescent="0.2">
      <c r="A200" s="4" t="s">
        <v>246</v>
      </c>
      <c r="B200" s="5" t="s">
        <v>247</v>
      </c>
      <c r="C200" s="6">
        <v>4</v>
      </c>
      <c r="D200" s="7">
        <v>205.8898760574464</v>
      </c>
      <c r="E200" s="68"/>
      <c r="F200" s="3">
        <f t="shared" si="21"/>
        <v>0</v>
      </c>
    </row>
    <row r="201" spans="1:6" x14ac:dyDescent="0.2">
      <c r="A201" s="4" t="s">
        <v>248</v>
      </c>
      <c r="B201" s="5" t="s">
        <v>247</v>
      </c>
      <c r="C201" s="6">
        <v>4</v>
      </c>
      <c r="D201" s="7">
        <v>28.350407239819006</v>
      </c>
      <c r="E201" s="68"/>
      <c r="F201" s="3">
        <f t="shared" si="21"/>
        <v>0</v>
      </c>
    </row>
    <row r="202" spans="1:6" x14ac:dyDescent="0.2">
      <c r="A202" s="4" t="s">
        <v>249</v>
      </c>
      <c r="B202" s="5" t="s">
        <v>247</v>
      </c>
      <c r="C202" s="6">
        <v>4</v>
      </c>
      <c r="D202" s="7">
        <v>68.072029274050763</v>
      </c>
      <c r="E202" s="68"/>
      <c r="F202" s="3">
        <f t="shared" si="21"/>
        <v>0</v>
      </c>
    </row>
    <row r="203" spans="1:6" x14ac:dyDescent="0.2">
      <c r="A203" s="4" t="s">
        <v>250</v>
      </c>
      <c r="B203" s="5" t="s">
        <v>251</v>
      </c>
      <c r="C203" s="6">
        <v>4</v>
      </c>
      <c r="D203" s="7">
        <v>238.02787330316747</v>
      </c>
      <c r="E203" s="68"/>
      <c r="F203" s="3">
        <f t="shared" si="21"/>
        <v>0</v>
      </c>
    </row>
    <row r="204" spans="1:6" x14ac:dyDescent="0.2">
      <c r="A204" s="4" t="s">
        <v>252</v>
      </c>
      <c r="B204" s="5" t="s">
        <v>251</v>
      </c>
      <c r="C204" s="6">
        <v>4</v>
      </c>
      <c r="D204" s="7">
        <v>32.864439425536112</v>
      </c>
      <c r="E204" s="68"/>
      <c r="F204" s="3">
        <f t="shared" si="21"/>
        <v>0</v>
      </c>
    </row>
    <row r="205" spans="1:6" x14ac:dyDescent="0.2">
      <c r="A205" s="4" t="s">
        <v>253</v>
      </c>
      <c r="B205" s="5" t="s">
        <v>251</v>
      </c>
      <c r="C205" s="6">
        <v>4</v>
      </c>
      <c r="D205" s="7">
        <v>79.557212669683267</v>
      </c>
      <c r="E205" s="68"/>
      <c r="F205" s="3">
        <f t="shared" si="21"/>
        <v>0</v>
      </c>
    </row>
    <row r="206" spans="1:6" x14ac:dyDescent="0.2">
      <c r="A206" s="4" t="s">
        <v>254</v>
      </c>
      <c r="B206" s="5" t="s">
        <v>255</v>
      </c>
      <c r="C206" s="6">
        <v>4</v>
      </c>
      <c r="D206" s="7">
        <v>71.280613810741698</v>
      </c>
      <c r="E206" s="68"/>
      <c r="F206" s="3">
        <f t="shared" si="21"/>
        <v>0</v>
      </c>
    </row>
    <row r="207" spans="1:6" x14ac:dyDescent="0.2">
      <c r="A207" s="4" t="s">
        <v>256</v>
      </c>
      <c r="B207" s="5" t="s">
        <v>255</v>
      </c>
      <c r="C207" s="6">
        <v>4</v>
      </c>
      <c r="D207" s="7">
        <v>213.8418414322251</v>
      </c>
      <c r="E207" s="68"/>
      <c r="F207" s="3">
        <f t="shared" si="21"/>
        <v>0</v>
      </c>
    </row>
    <row r="208" spans="1:6" x14ac:dyDescent="0.2">
      <c r="A208" s="4" t="s">
        <v>206</v>
      </c>
      <c r="B208" s="11" t="s">
        <v>207</v>
      </c>
      <c r="C208" s="6">
        <v>4</v>
      </c>
      <c r="D208" s="7">
        <v>102.11200000000001</v>
      </c>
      <c r="E208" s="68"/>
      <c r="F208" s="3">
        <f t="shared" si="21"/>
        <v>0</v>
      </c>
    </row>
    <row r="209" spans="1:6" s="31" customFormat="1" x14ac:dyDescent="0.2">
      <c r="A209" s="4" t="s">
        <v>176</v>
      </c>
      <c r="B209" s="11" t="s">
        <v>177</v>
      </c>
      <c r="C209" s="6">
        <v>4</v>
      </c>
      <c r="D209" s="7">
        <v>107.56452531936402</v>
      </c>
      <c r="E209" s="68"/>
      <c r="F209" s="3">
        <f t="shared" si="21"/>
        <v>0</v>
      </c>
    </row>
    <row r="210" spans="1:6" s="31" customFormat="1" x14ac:dyDescent="0.2">
      <c r="A210" s="4" t="s">
        <v>257</v>
      </c>
      <c r="B210" s="11" t="s">
        <v>177</v>
      </c>
      <c r="C210" s="6">
        <v>4</v>
      </c>
      <c r="D210" s="7">
        <v>35.854841773121343</v>
      </c>
      <c r="E210" s="68"/>
      <c r="F210" s="3">
        <f t="shared" si="21"/>
        <v>0</v>
      </c>
    </row>
    <row r="211" spans="1:6" s="31" customFormat="1" x14ac:dyDescent="0.2">
      <c r="A211" s="4" t="s">
        <v>258</v>
      </c>
      <c r="B211" s="11" t="s">
        <v>259</v>
      </c>
      <c r="C211" s="6">
        <v>4</v>
      </c>
      <c r="D211" s="7">
        <v>100</v>
      </c>
      <c r="E211" s="68"/>
      <c r="F211" s="3">
        <f t="shared" si="21"/>
        <v>0</v>
      </c>
    </row>
    <row r="212" spans="1:6" s="31" customFormat="1" x14ac:dyDescent="0.2">
      <c r="A212" s="4" t="s">
        <v>191</v>
      </c>
      <c r="B212" s="37" t="s">
        <v>185</v>
      </c>
      <c r="C212" s="6" t="s">
        <v>182</v>
      </c>
      <c r="D212" s="7">
        <v>374.91234965497142</v>
      </c>
      <c r="E212" s="68"/>
      <c r="F212" s="3">
        <f t="shared" si="21"/>
        <v>0</v>
      </c>
    </row>
    <row r="213" spans="1:6" s="31" customFormat="1" x14ac:dyDescent="0.2">
      <c r="A213" s="4" t="s">
        <v>192</v>
      </c>
      <c r="B213" s="37" t="s">
        <v>185</v>
      </c>
      <c r="C213" s="6">
        <v>4</v>
      </c>
      <c r="D213" s="7">
        <v>78.920624864344845</v>
      </c>
      <c r="E213" s="68"/>
      <c r="F213" s="3">
        <f t="shared" si="21"/>
        <v>0</v>
      </c>
    </row>
    <row r="214" spans="1:6" s="31" customFormat="1" x14ac:dyDescent="0.2">
      <c r="A214" s="4" t="s">
        <v>260</v>
      </c>
      <c r="B214" s="5" t="s">
        <v>261</v>
      </c>
      <c r="C214" s="6">
        <v>4</v>
      </c>
      <c r="D214" s="7">
        <v>136.60443045445604</v>
      </c>
      <c r="E214" s="68"/>
      <c r="F214" s="3">
        <f t="shared" si="21"/>
        <v>0</v>
      </c>
    </row>
    <row r="215" spans="1:6" s="31" customFormat="1" x14ac:dyDescent="0.2">
      <c r="A215" s="4" t="s">
        <v>262</v>
      </c>
      <c r="B215" s="5" t="s">
        <v>261</v>
      </c>
      <c r="C215" s="6">
        <v>4</v>
      </c>
      <c r="D215" s="7">
        <v>27.696236081054494</v>
      </c>
      <c r="E215" s="68"/>
      <c r="F215" s="3">
        <f t="shared" si="21"/>
        <v>0</v>
      </c>
    </row>
    <row r="216" spans="1:6" s="31" customFormat="1" x14ac:dyDescent="0.2">
      <c r="A216" s="4" t="s">
        <v>263</v>
      </c>
      <c r="B216" s="5" t="s">
        <v>261</v>
      </c>
      <c r="C216" s="6">
        <v>4</v>
      </c>
      <c r="D216" s="7">
        <v>44.976880739720634</v>
      </c>
      <c r="E216" s="68"/>
      <c r="F216" s="3">
        <f t="shared" si="21"/>
        <v>0</v>
      </c>
    </row>
    <row r="217" spans="1:6" s="31" customFormat="1" x14ac:dyDescent="0.2">
      <c r="A217" s="4" t="s">
        <v>264</v>
      </c>
      <c r="B217" s="5" t="s">
        <v>265</v>
      </c>
      <c r="C217" s="6">
        <v>4</v>
      </c>
      <c r="D217" s="7">
        <v>158.09196144009448</v>
      </c>
      <c r="E217" s="68"/>
      <c r="F217" s="3">
        <f t="shared" si="21"/>
        <v>0</v>
      </c>
    </row>
    <row r="218" spans="1:6" s="31" customFormat="1" x14ac:dyDescent="0.2">
      <c r="A218" s="4" t="s">
        <v>266</v>
      </c>
      <c r="B218" s="5" t="s">
        <v>265</v>
      </c>
      <c r="C218" s="6">
        <v>4</v>
      </c>
      <c r="D218" s="7">
        <v>52.139391068266782</v>
      </c>
      <c r="E218" s="68"/>
      <c r="F218" s="3">
        <f t="shared" si="21"/>
        <v>0</v>
      </c>
    </row>
    <row r="219" spans="1:6" s="31" customFormat="1" x14ac:dyDescent="0.2">
      <c r="A219" s="4" t="s">
        <v>267</v>
      </c>
      <c r="B219" s="5" t="s">
        <v>268</v>
      </c>
      <c r="C219" s="6">
        <v>4</v>
      </c>
      <c r="D219" s="7">
        <v>165.57025378713357</v>
      </c>
      <c r="E219" s="68"/>
      <c r="F219" s="3">
        <f t="shared" si="21"/>
        <v>0</v>
      </c>
    </row>
    <row r="220" spans="1:6" s="31" customFormat="1" x14ac:dyDescent="0.2">
      <c r="A220" s="4" t="s">
        <v>269</v>
      </c>
      <c r="B220" s="5" t="s">
        <v>268</v>
      </c>
      <c r="C220" s="6">
        <v>4</v>
      </c>
      <c r="D220" s="7">
        <v>54.632155183946487</v>
      </c>
      <c r="E220" s="68"/>
      <c r="F220" s="3">
        <f t="shared" si="21"/>
        <v>0</v>
      </c>
    </row>
    <row r="221" spans="1:6" s="31" customFormat="1" x14ac:dyDescent="0.2">
      <c r="A221" s="4" t="s">
        <v>246</v>
      </c>
      <c r="B221" s="5" t="s">
        <v>247</v>
      </c>
      <c r="C221" s="6">
        <v>4</v>
      </c>
      <c r="D221" s="7">
        <v>205.8898760574464</v>
      </c>
      <c r="E221" s="68"/>
      <c r="F221" s="3">
        <f t="shared" si="21"/>
        <v>0</v>
      </c>
    </row>
    <row r="222" spans="1:6" s="31" customFormat="1" x14ac:dyDescent="0.2">
      <c r="A222" s="4" t="s">
        <v>248</v>
      </c>
      <c r="B222" s="5" t="s">
        <v>247</v>
      </c>
      <c r="C222" s="6">
        <v>4</v>
      </c>
      <c r="D222" s="7">
        <v>28.350407239819006</v>
      </c>
      <c r="E222" s="68"/>
      <c r="F222" s="3">
        <f t="shared" si="21"/>
        <v>0</v>
      </c>
    </row>
    <row r="223" spans="1:6" s="31" customFormat="1" x14ac:dyDescent="0.2">
      <c r="A223" s="4" t="s">
        <v>249</v>
      </c>
      <c r="B223" s="5" t="s">
        <v>247</v>
      </c>
      <c r="C223" s="6">
        <v>4</v>
      </c>
      <c r="D223" s="7">
        <v>68.072029274050763</v>
      </c>
      <c r="E223" s="68"/>
      <c r="F223" s="3">
        <f t="shared" si="21"/>
        <v>0</v>
      </c>
    </row>
    <row r="224" spans="1:6" s="31" customFormat="1" x14ac:dyDescent="0.2">
      <c r="A224" s="4" t="s">
        <v>250</v>
      </c>
      <c r="B224" s="5" t="s">
        <v>251</v>
      </c>
      <c r="C224" s="6">
        <v>4</v>
      </c>
      <c r="D224" s="7">
        <v>238.02787330316747</v>
      </c>
      <c r="E224" s="68"/>
      <c r="F224" s="3">
        <f t="shared" si="21"/>
        <v>0</v>
      </c>
    </row>
    <row r="225" spans="1:6" s="31" customFormat="1" x14ac:dyDescent="0.2">
      <c r="A225" s="4" t="s">
        <v>252</v>
      </c>
      <c r="B225" s="5" t="s">
        <v>251</v>
      </c>
      <c r="C225" s="6">
        <v>4</v>
      </c>
      <c r="D225" s="7">
        <v>32.864439425536112</v>
      </c>
      <c r="E225" s="68"/>
      <c r="F225" s="3">
        <f t="shared" si="21"/>
        <v>0</v>
      </c>
    </row>
    <row r="226" spans="1:6" s="31" customFormat="1" x14ac:dyDescent="0.2">
      <c r="A226" s="4" t="s">
        <v>253</v>
      </c>
      <c r="B226" s="5" t="s">
        <v>251</v>
      </c>
      <c r="C226" s="6">
        <v>4</v>
      </c>
      <c r="D226" s="7">
        <v>79.557212669683267</v>
      </c>
      <c r="E226" s="68"/>
      <c r="F226" s="3">
        <f t="shared" si="21"/>
        <v>0</v>
      </c>
    </row>
    <row r="227" spans="1:6" s="31" customFormat="1" x14ac:dyDescent="0.2">
      <c r="A227" s="4" t="s">
        <v>254</v>
      </c>
      <c r="B227" s="5" t="s">
        <v>255</v>
      </c>
      <c r="C227" s="6">
        <v>4</v>
      </c>
      <c r="D227" s="7">
        <v>71.280613810741698</v>
      </c>
      <c r="E227" s="68"/>
      <c r="F227" s="3">
        <f t="shared" si="21"/>
        <v>0</v>
      </c>
    </row>
    <row r="228" spans="1:6" s="31" customFormat="1" x14ac:dyDescent="0.2">
      <c r="A228" s="4" t="s">
        <v>256</v>
      </c>
      <c r="B228" s="5" t="s">
        <v>255</v>
      </c>
      <c r="C228" s="6">
        <v>4</v>
      </c>
      <c r="D228" s="7">
        <v>213.8418414322251</v>
      </c>
      <c r="E228" s="68"/>
      <c r="F228" s="3">
        <f t="shared" si="21"/>
        <v>0</v>
      </c>
    </row>
    <row r="229" spans="1:6" s="31" customFormat="1" x14ac:dyDescent="0.2">
      <c r="A229" s="4" t="s">
        <v>270</v>
      </c>
      <c r="B229" s="10" t="s">
        <v>271</v>
      </c>
      <c r="C229" s="6">
        <v>4</v>
      </c>
      <c r="D229" s="7">
        <v>127.70511902419832</v>
      </c>
      <c r="E229" s="68"/>
      <c r="F229" s="3">
        <f t="shared" si="21"/>
        <v>0</v>
      </c>
    </row>
    <row r="230" spans="1:6" s="31" customFormat="1" x14ac:dyDescent="0.2">
      <c r="A230" s="4" t="s">
        <v>272</v>
      </c>
      <c r="B230" s="10" t="s">
        <v>271</v>
      </c>
      <c r="C230" s="6">
        <v>4</v>
      </c>
      <c r="D230" s="7">
        <v>42.010443596301407</v>
      </c>
      <c r="E230" s="68"/>
      <c r="F230" s="3">
        <f t="shared" si="21"/>
        <v>0</v>
      </c>
    </row>
    <row r="231" spans="1:6" s="31" customFormat="1" x14ac:dyDescent="0.2">
      <c r="A231" s="4" t="s">
        <v>206</v>
      </c>
      <c r="B231" s="11" t="s">
        <v>207</v>
      </c>
      <c r="C231" s="6">
        <v>4</v>
      </c>
      <c r="D231" s="7">
        <v>102.11200000000001</v>
      </c>
      <c r="E231" s="68"/>
      <c r="F231" s="3">
        <f t="shared" si="21"/>
        <v>0</v>
      </c>
    </row>
    <row r="233" spans="1:6" ht="15" x14ac:dyDescent="0.2">
      <c r="A233" s="63" t="s">
        <v>273</v>
      </c>
      <c r="B233" s="63"/>
      <c r="C233" s="63"/>
      <c r="D233" s="63"/>
      <c r="E233" s="63"/>
      <c r="F233" s="63"/>
    </row>
    <row r="235" spans="1:6" x14ac:dyDescent="0.2">
      <c r="A235" s="4" t="s">
        <v>274</v>
      </c>
      <c r="B235" s="8" t="s">
        <v>275</v>
      </c>
      <c r="C235" s="6">
        <v>4</v>
      </c>
      <c r="D235" s="7">
        <v>36.353984180071137</v>
      </c>
      <c r="E235" s="68"/>
      <c r="F235" s="3">
        <f t="shared" ref="F235:F257" si="22">D235*E235</f>
        <v>0</v>
      </c>
    </row>
    <row r="236" spans="1:6" x14ac:dyDescent="0.2">
      <c r="A236" s="4" t="s">
        <v>276</v>
      </c>
      <c r="B236" s="8" t="s">
        <v>277</v>
      </c>
      <c r="C236" s="6">
        <v>4</v>
      </c>
      <c r="D236" s="7">
        <v>68.853333333333339</v>
      </c>
      <c r="E236" s="68"/>
      <c r="F236" s="3">
        <f t="shared" si="22"/>
        <v>0</v>
      </c>
    </row>
    <row r="237" spans="1:6" x14ac:dyDescent="0.2">
      <c r="A237" s="4" t="s">
        <v>278</v>
      </c>
      <c r="B237" s="8" t="s">
        <v>277</v>
      </c>
      <c r="C237" s="6" t="s">
        <v>182</v>
      </c>
      <c r="D237" s="7">
        <v>332.8</v>
      </c>
      <c r="E237" s="68"/>
      <c r="F237" s="3">
        <f t="shared" si="22"/>
        <v>0</v>
      </c>
    </row>
    <row r="238" spans="1:6" x14ac:dyDescent="0.2">
      <c r="A238" s="4" t="s">
        <v>279</v>
      </c>
      <c r="B238" s="8" t="s">
        <v>280</v>
      </c>
      <c r="C238" s="6">
        <v>4</v>
      </c>
      <c r="D238" s="7">
        <v>102.49333333333334</v>
      </c>
      <c r="E238" s="68"/>
      <c r="F238" s="3">
        <f t="shared" si="22"/>
        <v>0</v>
      </c>
    </row>
    <row r="239" spans="1:6" x14ac:dyDescent="0.2">
      <c r="A239" s="4" t="s">
        <v>281</v>
      </c>
      <c r="B239" s="8" t="s">
        <v>282</v>
      </c>
      <c r="C239" s="6">
        <v>4</v>
      </c>
      <c r="D239" s="7">
        <v>105</v>
      </c>
      <c r="E239" s="68"/>
      <c r="F239" s="3">
        <f t="shared" si="22"/>
        <v>0</v>
      </c>
    </row>
    <row r="240" spans="1:6" x14ac:dyDescent="0.2">
      <c r="A240" s="4" t="s">
        <v>283</v>
      </c>
      <c r="B240" s="8" t="s">
        <v>284</v>
      </c>
      <c r="C240" s="6">
        <v>4</v>
      </c>
      <c r="D240" s="7">
        <v>35.926290248540894</v>
      </c>
      <c r="E240" s="68"/>
      <c r="F240" s="3">
        <f t="shared" si="22"/>
        <v>0</v>
      </c>
    </row>
    <row r="241" spans="1:6" x14ac:dyDescent="0.2">
      <c r="A241" s="4" t="s">
        <v>285</v>
      </c>
      <c r="B241" s="8" t="s">
        <v>286</v>
      </c>
      <c r="C241" s="6">
        <v>4</v>
      </c>
      <c r="D241" s="7">
        <v>37.423219008896758</v>
      </c>
      <c r="E241" s="68"/>
      <c r="F241" s="3">
        <f t="shared" si="22"/>
        <v>0</v>
      </c>
    </row>
    <row r="242" spans="1:6" x14ac:dyDescent="0.2">
      <c r="A242" s="4" t="s">
        <v>287</v>
      </c>
      <c r="B242" s="8" t="s">
        <v>286</v>
      </c>
      <c r="C242" s="6">
        <v>4</v>
      </c>
      <c r="D242" s="7">
        <v>12.474406336298921</v>
      </c>
      <c r="E242" s="68"/>
      <c r="F242" s="3">
        <f t="shared" si="22"/>
        <v>0</v>
      </c>
    </row>
    <row r="243" spans="1:6" x14ac:dyDescent="0.2">
      <c r="A243" s="4" t="s">
        <v>288</v>
      </c>
      <c r="B243" s="8" t="s">
        <v>289</v>
      </c>
      <c r="C243" s="6">
        <v>4</v>
      </c>
      <c r="D243" s="7">
        <v>44.60847705860494</v>
      </c>
      <c r="E243" s="68"/>
      <c r="F243" s="3">
        <f t="shared" si="22"/>
        <v>0</v>
      </c>
    </row>
    <row r="244" spans="1:6" x14ac:dyDescent="0.2">
      <c r="A244" s="4" t="s">
        <v>290</v>
      </c>
      <c r="B244" s="8" t="s">
        <v>291</v>
      </c>
      <c r="C244" s="6">
        <v>4</v>
      </c>
      <c r="D244" s="7">
        <v>47.901720331387857</v>
      </c>
      <c r="E244" s="68"/>
      <c r="F244" s="3">
        <f t="shared" si="22"/>
        <v>0</v>
      </c>
    </row>
    <row r="245" spans="1:6" s="31" customFormat="1" x14ac:dyDescent="0.2">
      <c r="A245" s="4" t="s">
        <v>292</v>
      </c>
      <c r="B245" s="10" t="s">
        <v>293</v>
      </c>
      <c r="C245" s="6">
        <v>4</v>
      </c>
      <c r="D245" s="7">
        <v>13.066666666666668</v>
      </c>
      <c r="E245" s="68"/>
      <c r="F245" s="3">
        <f t="shared" si="22"/>
        <v>0</v>
      </c>
    </row>
    <row r="246" spans="1:6" s="31" customFormat="1" x14ac:dyDescent="0.2">
      <c r="A246" s="4" t="s">
        <v>294</v>
      </c>
      <c r="B246" s="10" t="s">
        <v>293</v>
      </c>
      <c r="C246" s="6">
        <v>4</v>
      </c>
      <c r="D246" s="7">
        <v>39.262302914476834</v>
      </c>
      <c r="E246" s="68"/>
      <c r="F246" s="3">
        <f t="shared" si="22"/>
        <v>0</v>
      </c>
    </row>
    <row r="247" spans="1:6" s="31" customFormat="1" x14ac:dyDescent="0.2">
      <c r="A247" s="4" t="s">
        <v>295</v>
      </c>
      <c r="B247" s="10" t="s">
        <v>293</v>
      </c>
      <c r="C247" s="6" t="s">
        <v>182</v>
      </c>
      <c r="D247" s="7">
        <v>185.86666666666667</v>
      </c>
      <c r="E247" s="68"/>
      <c r="F247" s="3">
        <f t="shared" si="22"/>
        <v>0</v>
      </c>
    </row>
    <row r="248" spans="1:6" s="31" customFormat="1" x14ac:dyDescent="0.2">
      <c r="A248" s="4" t="s">
        <v>296</v>
      </c>
      <c r="B248" s="10" t="s">
        <v>297</v>
      </c>
      <c r="C248" s="6">
        <v>4</v>
      </c>
      <c r="D248" s="7">
        <v>14.933333333333332</v>
      </c>
      <c r="E248" s="68"/>
      <c r="F248" s="3">
        <f t="shared" si="22"/>
        <v>0</v>
      </c>
    </row>
    <row r="249" spans="1:6" s="31" customFormat="1" x14ac:dyDescent="0.2">
      <c r="A249" s="4" t="s">
        <v>298</v>
      </c>
      <c r="B249" s="10" t="s">
        <v>297</v>
      </c>
      <c r="C249" s="6">
        <v>4</v>
      </c>
      <c r="D249" s="7">
        <v>44.733333333333327</v>
      </c>
      <c r="E249" s="68"/>
      <c r="F249" s="3">
        <f t="shared" si="22"/>
        <v>0</v>
      </c>
    </row>
    <row r="250" spans="1:6" s="31" customFormat="1" x14ac:dyDescent="0.2">
      <c r="A250" s="4" t="s">
        <v>299</v>
      </c>
      <c r="B250" s="10" t="s">
        <v>297</v>
      </c>
      <c r="C250" s="6" t="s">
        <v>182</v>
      </c>
      <c r="D250" s="7">
        <v>212.4</v>
      </c>
      <c r="E250" s="68"/>
      <c r="F250" s="3">
        <f t="shared" si="22"/>
        <v>0</v>
      </c>
    </row>
    <row r="251" spans="1:6" s="31" customFormat="1" x14ac:dyDescent="0.2">
      <c r="A251" s="4" t="s">
        <v>300</v>
      </c>
      <c r="B251" s="10" t="s">
        <v>301</v>
      </c>
      <c r="C251" s="6">
        <v>4</v>
      </c>
      <c r="D251" s="7">
        <v>18.661711879103184</v>
      </c>
      <c r="E251" s="68"/>
      <c r="F251" s="3">
        <f t="shared" si="22"/>
        <v>0</v>
      </c>
    </row>
    <row r="252" spans="1:6" s="31" customFormat="1" x14ac:dyDescent="0.2">
      <c r="A252" s="4" t="s">
        <v>302</v>
      </c>
      <c r="B252" s="10" t="s">
        <v>301</v>
      </c>
      <c r="C252" s="6">
        <v>4</v>
      </c>
      <c r="D252" s="7">
        <v>56</v>
      </c>
      <c r="E252" s="68"/>
      <c r="F252" s="3">
        <f t="shared" si="22"/>
        <v>0</v>
      </c>
    </row>
    <row r="253" spans="1:6" s="31" customFormat="1" x14ac:dyDescent="0.2">
      <c r="A253" s="4" t="s">
        <v>303</v>
      </c>
      <c r="B253" s="10" t="s">
        <v>301</v>
      </c>
      <c r="C253" s="6" t="s">
        <v>182</v>
      </c>
      <c r="D253" s="7">
        <v>266</v>
      </c>
      <c r="E253" s="68"/>
      <c r="F253" s="3">
        <f t="shared" si="22"/>
        <v>0</v>
      </c>
    </row>
    <row r="254" spans="1:6" s="31" customFormat="1" x14ac:dyDescent="0.2">
      <c r="A254" s="4" t="s">
        <v>304</v>
      </c>
      <c r="B254" s="10" t="s">
        <v>305</v>
      </c>
      <c r="C254" s="6">
        <v>4</v>
      </c>
      <c r="D254" s="7">
        <v>69.799649625736592</v>
      </c>
      <c r="E254" s="68"/>
      <c r="F254" s="3">
        <f t="shared" si="22"/>
        <v>0</v>
      </c>
    </row>
    <row r="255" spans="1:6" s="31" customFormat="1" x14ac:dyDescent="0.2">
      <c r="A255" s="4" t="s">
        <v>306</v>
      </c>
      <c r="B255" s="10" t="s">
        <v>307</v>
      </c>
      <c r="C255" s="6">
        <v>4</v>
      </c>
      <c r="D255" s="7">
        <v>73.2</v>
      </c>
      <c r="E255" s="68"/>
      <c r="F255" s="3">
        <f t="shared" si="22"/>
        <v>0</v>
      </c>
    </row>
    <row r="256" spans="1:6" s="31" customFormat="1" x14ac:dyDescent="0.2">
      <c r="A256" s="4" t="s">
        <v>308</v>
      </c>
      <c r="B256" s="10" t="s">
        <v>309</v>
      </c>
      <c r="C256" s="6">
        <v>4</v>
      </c>
      <c r="D256" s="7">
        <v>43.554981366459629</v>
      </c>
      <c r="E256" s="68"/>
      <c r="F256" s="3">
        <f t="shared" si="22"/>
        <v>0</v>
      </c>
    </row>
    <row r="257" spans="1:6" s="31" customFormat="1" x14ac:dyDescent="0.2">
      <c r="A257" s="4" t="s">
        <v>310</v>
      </c>
      <c r="B257" s="10" t="s">
        <v>309</v>
      </c>
      <c r="C257" s="6">
        <v>4</v>
      </c>
      <c r="D257" s="7">
        <v>14.518327122153211</v>
      </c>
      <c r="E257" s="68"/>
      <c r="F257" s="3">
        <f t="shared" si="22"/>
        <v>0</v>
      </c>
    </row>
    <row r="259" spans="1:6" ht="15" x14ac:dyDescent="0.2">
      <c r="A259" s="63" t="s">
        <v>311</v>
      </c>
      <c r="B259" s="63"/>
      <c r="C259" s="63"/>
      <c r="D259" s="63"/>
      <c r="E259" s="63"/>
      <c r="F259" s="63"/>
    </row>
    <row r="261" spans="1:6" x14ac:dyDescent="0.2">
      <c r="A261" s="4" t="s">
        <v>312</v>
      </c>
      <c r="B261" s="5" t="s">
        <v>313</v>
      </c>
      <c r="C261" s="6">
        <v>1</v>
      </c>
      <c r="D261" s="7">
        <v>73.98650021929123</v>
      </c>
      <c r="E261" s="68"/>
      <c r="F261" s="3">
        <f t="shared" ref="F261:F311" si="23">D261*E261</f>
        <v>0</v>
      </c>
    </row>
    <row r="262" spans="1:6" x14ac:dyDescent="0.2">
      <c r="A262" s="4" t="s">
        <v>314</v>
      </c>
      <c r="B262" s="5" t="s">
        <v>315</v>
      </c>
      <c r="C262" s="6">
        <v>1</v>
      </c>
      <c r="D262" s="7">
        <v>82.630467571644047</v>
      </c>
      <c r="E262" s="68"/>
      <c r="F262" s="3">
        <f t="shared" si="23"/>
        <v>0</v>
      </c>
    </row>
    <row r="263" spans="1:6" x14ac:dyDescent="0.2">
      <c r="A263" s="4" t="s">
        <v>316</v>
      </c>
      <c r="B263" s="5" t="s">
        <v>317</v>
      </c>
      <c r="C263" s="6">
        <v>1</v>
      </c>
      <c r="D263" s="7">
        <v>73.98650021929123</v>
      </c>
      <c r="E263" s="68"/>
      <c r="F263" s="3">
        <f t="shared" si="23"/>
        <v>0</v>
      </c>
    </row>
    <row r="264" spans="1:6" x14ac:dyDescent="0.2">
      <c r="A264" s="4" t="s">
        <v>318</v>
      </c>
      <c r="B264" s="5" t="s">
        <v>319</v>
      </c>
      <c r="C264" s="6">
        <v>1</v>
      </c>
      <c r="D264" s="7">
        <v>73.98650021929123</v>
      </c>
      <c r="E264" s="68"/>
      <c r="F264" s="3">
        <f t="shared" si="23"/>
        <v>0</v>
      </c>
    </row>
    <row r="265" spans="1:6" x14ac:dyDescent="0.2">
      <c r="A265" s="4" t="s">
        <v>320</v>
      </c>
      <c r="B265" s="5" t="s">
        <v>321</v>
      </c>
      <c r="C265" s="6">
        <v>1</v>
      </c>
      <c r="D265" s="7">
        <v>79.114277462212399</v>
      </c>
      <c r="E265" s="68"/>
      <c r="F265" s="3">
        <f t="shared" si="23"/>
        <v>0</v>
      </c>
    </row>
    <row r="266" spans="1:6" x14ac:dyDescent="0.2">
      <c r="A266" s="4" t="s">
        <v>322</v>
      </c>
      <c r="B266" s="5" t="s">
        <v>323</v>
      </c>
      <c r="C266" s="6">
        <v>1</v>
      </c>
      <c r="D266" s="7">
        <v>73.98650021929123</v>
      </c>
      <c r="E266" s="68"/>
      <c r="F266" s="3">
        <f t="shared" si="23"/>
        <v>0</v>
      </c>
    </row>
    <row r="267" spans="1:6" x14ac:dyDescent="0.2">
      <c r="A267" s="4" t="s">
        <v>324</v>
      </c>
      <c r="B267" s="5" t="s">
        <v>325</v>
      </c>
      <c r="C267" s="6">
        <v>1</v>
      </c>
      <c r="D267" s="7">
        <v>73.98650021929123</v>
      </c>
      <c r="E267" s="68"/>
      <c r="F267" s="3">
        <f t="shared" si="23"/>
        <v>0</v>
      </c>
    </row>
    <row r="268" spans="1:6" x14ac:dyDescent="0.2">
      <c r="A268" s="4" t="s">
        <v>326</v>
      </c>
      <c r="B268" s="5" t="s">
        <v>327</v>
      </c>
      <c r="C268" s="6">
        <v>1</v>
      </c>
      <c r="D268" s="7">
        <v>73.98650021929123</v>
      </c>
      <c r="E268" s="68"/>
      <c r="F268" s="3">
        <f t="shared" si="23"/>
        <v>0</v>
      </c>
    </row>
    <row r="269" spans="1:6" x14ac:dyDescent="0.2">
      <c r="A269" s="4" t="s">
        <v>328</v>
      </c>
      <c r="B269" s="5" t="s">
        <v>329</v>
      </c>
      <c r="C269" s="6">
        <v>1</v>
      </c>
      <c r="D269" s="7">
        <v>73.98650021929123</v>
      </c>
      <c r="E269" s="68"/>
      <c r="F269" s="3">
        <f t="shared" si="23"/>
        <v>0</v>
      </c>
    </row>
    <row r="270" spans="1:6" x14ac:dyDescent="0.2">
      <c r="A270" s="4" t="s">
        <v>330</v>
      </c>
      <c r="B270" s="5" t="s">
        <v>331</v>
      </c>
      <c r="C270" s="6">
        <v>1</v>
      </c>
      <c r="D270" s="7">
        <v>98.409370687718649</v>
      </c>
      <c r="E270" s="68"/>
      <c r="F270" s="3">
        <f t="shared" si="23"/>
        <v>0</v>
      </c>
    </row>
    <row r="271" spans="1:6" x14ac:dyDescent="0.2">
      <c r="A271" s="18" t="s">
        <v>332</v>
      </c>
      <c r="B271" s="5" t="s">
        <v>333</v>
      </c>
      <c r="C271" s="6">
        <v>1</v>
      </c>
      <c r="D271" s="7">
        <v>73.98650021929123</v>
      </c>
      <c r="E271" s="68"/>
      <c r="F271" s="3">
        <f t="shared" si="23"/>
        <v>0</v>
      </c>
    </row>
    <row r="272" spans="1:6" x14ac:dyDescent="0.2">
      <c r="A272" s="18" t="s">
        <v>334</v>
      </c>
      <c r="B272" s="5" t="s">
        <v>335</v>
      </c>
      <c r="C272" s="6">
        <v>1</v>
      </c>
      <c r="D272" s="7">
        <v>98.409370687718649</v>
      </c>
      <c r="E272" s="68"/>
      <c r="F272" s="3">
        <f t="shared" si="23"/>
        <v>0</v>
      </c>
    </row>
    <row r="273" spans="1:6" x14ac:dyDescent="0.2">
      <c r="A273" s="4" t="s">
        <v>336</v>
      </c>
      <c r="B273" s="5" t="s">
        <v>337</v>
      </c>
      <c r="C273" s="6">
        <v>1</v>
      </c>
      <c r="D273" s="7">
        <v>79.114277462212399</v>
      </c>
      <c r="E273" s="68"/>
      <c r="F273" s="3">
        <f t="shared" si="23"/>
        <v>0</v>
      </c>
    </row>
    <row r="274" spans="1:6" x14ac:dyDescent="0.2">
      <c r="A274" s="19" t="s">
        <v>338</v>
      </c>
      <c r="B274" s="15" t="s">
        <v>339</v>
      </c>
      <c r="C274" s="20">
        <v>2</v>
      </c>
      <c r="D274" s="17">
        <v>153</v>
      </c>
      <c r="E274" s="68"/>
      <c r="F274" s="3">
        <f t="shared" si="23"/>
        <v>0</v>
      </c>
    </row>
    <row r="275" spans="1:6" x14ac:dyDescent="0.2">
      <c r="A275" s="21" t="s">
        <v>340</v>
      </c>
      <c r="B275" s="15" t="s">
        <v>339</v>
      </c>
      <c r="C275" s="22">
        <v>4</v>
      </c>
      <c r="D275" s="17">
        <v>42.5</v>
      </c>
      <c r="E275" s="68"/>
      <c r="F275" s="3">
        <f t="shared" si="23"/>
        <v>0</v>
      </c>
    </row>
    <row r="276" spans="1:6" x14ac:dyDescent="0.2">
      <c r="A276" s="21" t="s">
        <v>341</v>
      </c>
      <c r="B276" s="15" t="s">
        <v>342</v>
      </c>
      <c r="C276" s="22">
        <v>2</v>
      </c>
      <c r="D276" s="17">
        <v>112.5</v>
      </c>
      <c r="E276" s="68"/>
      <c r="F276" s="3">
        <f t="shared" si="23"/>
        <v>0</v>
      </c>
    </row>
    <row r="277" spans="1:6" x14ac:dyDescent="0.2">
      <c r="A277" s="21" t="s">
        <v>343</v>
      </c>
      <c r="B277" s="15" t="s">
        <v>342</v>
      </c>
      <c r="C277" s="22">
        <v>4</v>
      </c>
      <c r="D277" s="17">
        <v>31.25</v>
      </c>
      <c r="E277" s="68"/>
      <c r="F277" s="3">
        <f t="shared" si="23"/>
        <v>0</v>
      </c>
    </row>
    <row r="278" spans="1:6" x14ac:dyDescent="0.2">
      <c r="A278" s="23" t="s">
        <v>344</v>
      </c>
      <c r="B278" s="15" t="s">
        <v>345</v>
      </c>
      <c r="C278" s="22">
        <v>2</v>
      </c>
      <c r="D278" s="17">
        <v>153</v>
      </c>
      <c r="E278" s="68"/>
      <c r="F278" s="3">
        <f t="shared" si="23"/>
        <v>0</v>
      </c>
    </row>
    <row r="279" spans="1:6" x14ac:dyDescent="0.2">
      <c r="A279" s="23" t="s">
        <v>346</v>
      </c>
      <c r="B279" s="15" t="s">
        <v>345</v>
      </c>
      <c r="C279" s="22">
        <v>4</v>
      </c>
      <c r="D279" s="17">
        <v>42.5</v>
      </c>
      <c r="E279" s="68"/>
      <c r="F279" s="3">
        <f t="shared" si="23"/>
        <v>0</v>
      </c>
    </row>
    <row r="280" spans="1:6" x14ac:dyDescent="0.2">
      <c r="A280" s="23" t="s">
        <v>347</v>
      </c>
      <c r="B280" s="15" t="s">
        <v>348</v>
      </c>
      <c r="C280" s="22">
        <v>2</v>
      </c>
      <c r="D280" s="17">
        <v>112.5</v>
      </c>
      <c r="E280" s="68"/>
      <c r="F280" s="3">
        <f t="shared" si="23"/>
        <v>0</v>
      </c>
    </row>
    <row r="281" spans="1:6" x14ac:dyDescent="0.2">
      <c r="A281" s="23" t="s">
        <v>349</v>
      </c>
      <c r="B281" s="15" t="s">
        <v>348</v>
      </c>
      <c r="C281" s="22">
        <v>4</v>
      </c>
      <c r="D281" s="17">
        <v>31.25</v>
      </c>
      <c r="E281" s="68"/>
      <c r="F281" s="3">
        <f t="shared" si="23"/>
        <v>0</v>
      </c>
    </row>
    <row r="282" spans="1:6" x14ac:dyDescent="0.2">
      <c r="A282" s="24" t="s">
        <v>350</v>
      </c>
      <c r="B282" s="25" t="s">
        <v>351</v>
      </c>
      <c r="C282" s="20">
        <v>2</v>
      </c>
      <c r="D282" s="26">
        <v>112.5</v>
      </c>
      <c r="E282" s="68"/>
      <c r="F282" s="3">
        <f t="shared" si="23"/>
        <v>0</v>
      </c>
    </row>
    <row r="283" spans="1:6" x14ac:dyDescent="0.2">
      <c r="A283" s="14" t="s">
        <v>352</v>
      </c>
      <c r="B283" s="15" t="s">
        <v>351</v>
      </c>
      <c r="C283" s="16">
        <v>4</v>
      </c>
      <c r="D283" s="17">
        <v>31.25</v>
      </c>
      <c r="E283" s="68"/>
      <c r="F283" s="3">
        <f t="shared" si="23"/>
        <v>0</v>
      </c>
    </row>
    <row r="284" spans="1:6" x14ac:dyDescent="0.2">
      <c r="A284" s="14" t="s">
        <v>353</v>
      </c>
      <c r="B284" s="15" t="s">
        <v>354</v>
      </c>
      <c r="C284" s="16">
        <v>2</v>
      </c>
      <c r="D284" s="17">
        <v>112.5</v>
      </c>
      <c r="E284" s="68"/>
      <c r="F284" s="3">
        <f t="shared" si="23"/>
        <v>0</v>
      </c>
    </row>
    <row r="285" spans="1:6" x14ac:dyDescent="0.2">
      <c r="A285" s="27" t="s">
        <v>355</v>
      </c>
      <c r="B285" s="28" t="s">
        <v>354</v>
      </c>
      <c r="C285" s="29">
        <v>4</v>
      </c>
      <c r="D285" s="30">
        <v>31.25</v>
      </c>
      <c r="E285" s="68"/>
      <c r="F285" s="3">
        <f t="shared" si="23"/>
        <v>0</v>
      </c>
    </row>
    <row r="286" spans="1:6" x14ac:dyDescent="0.2">
      <c r="A286" s="21" t="s">
        <v>356</v>
      </c>
      <c r="B286" s="15" t="s">
        <v>357</v>
      </c>
      <c r="C286" s="22">
        <v>2</v>
      </c>
      <c r="D286" s="17">
        <v>112.5</v>
      </c>
      <c r="E286" s="68"/>
      <c r="F286" s="3">
        <f t="shared" si="23"/>
        <v>0</v>
      </c>
    </row>
    <row r="287" spans="1:6" x14ac:dyDescent="0.2">
      <c r="A287" s="21" t="s">
        <v>358</v>
      </c>
      <c r="B287" s="15" t="s">
        <v>357</v>
      </c>
      <c r="C287" s="22">
        <v>4</v>
      </c>
      <c r="D287" s="17">
        <v>31.25</v>
      </c>
      <c r="E287" s="68"/>
      <c r="F287" s="3">
        <f t="shared" si="23"/>
        <v>0</v>
      </c>
    </row>
    <row r="288" spans="1:6" x14ac:dyDescent="0.2">
      <c r="A288" s="21" t="s">
        <v>359</v>
      </c>
      <c r="B288" s="15" t="s">
        <v>360</v>
      </c>
      <c r="C288" s="22">
        <v>2</v>
      </c>
      <c r="D288" s="17">
        <v>112.5</v>
      </c>
      <c r="E288" s="68"/>
      <c r="F288" s="3">
        <f t="shared" si="23"/>
        <v>0</v>
      </c>
    </row>
    <row r="289" spans="1:6" x14ac:dyDescent="0.2">
      <c r="A289" s="21" t="s">
        <v>361</v>
      </c>
      <c r="B289" s="15" t="s">
        <v>360</v>
      </c>
      <c r="C289" s="22">
        <v>4</v>
      </c>
      <c r="D289" s="17">
        <v>31.25</v>
      </c>
      <c r="E289" s="68"/>
      <c r="F289" s="3">
        <f t="shared" si="23"/>
        <v>0</v>
      </c>
    </row>
    <row r="290" spans="1:6" x14ac:dyDescent="0.2">
      <c r="A290" s="21" t="s">
        <v>362</v>
      </c>
      <c r="B290" s="15" t="s">
        <v>363</v>
      </c>
      <c r="C290" s="22">
        <v>2</v>
      </c>
      <c r="D290" s="17">
        <v>112.5</v>
      </c>
      <c r="E290" s="68"/>
      <c r="F290" s="3">
        <f t="shared" si="23"/>
        <v>0</v>
      </c>
    </row>
    <row r="291" spans="1:6" x14ac:dyDescent="0.2">
      <c r="A291" s="21" t="s">
        <v>364</v>
      </c>
      <c r="B291" s="15" t="s">
        <v>363</v>
      </c>
      <c r="C291" s="22">
        <v>4</v>
      </c>
      <c r="D291" s="17">
        <v>31.25</v>
      </c>
      <c r="E291" s="68"/>
      <c r="F291" s="3">
        <f t="shared" si="23"/>
        <v>0</v>
      </c>
    </row>
    <row r="292" spans="1:6" x14ac:dyDescent="0.2">
      <c r="A292" s="21" t="s">
        <v>365</v>
      </c>
      <c r="B292" s="15" t="s">
        <v>366</v>
      </c>
      <c r="C292" s="22">
        <v>2</v>
      </c>
      <c r="D292" s="17">
        <v>125.99999999999999</v>
      </c>
      <c r="E292" s="68"/>
      <c r="F292" s="3">
        <f t="shared" si="23"/>
        <v>0</v>
      </c>
    </row>
    <row r="293" spans="1:6" x14ac:dyDescent="0.2">
      <c r="A293" s="21" t="s">
        <v>367</v>
      </c>
      <c r="B293" s="15" t="s">
        <v>366</v>
      </c>
      <c r="C293" s="22">
        <v>4</v>
      </c>
      <c r="D293" s="17">
        <v>35</v>
      </c>
      <c r="E293" s="68"/>
      <c r="F293" s="3">
        <f t="shared" si="23"/>
        <v>0</v>
      </c>
    </row>
    <row r="294" spans="1:6" x14ac:dyDescent="0.2">
      <c r="A294" s="21" t="s">
        <v>368</v>
      </c>
      <c r="B294" s="15" t="s">
        <v>369</v>
      </c>
      <c r="C294" s="22">
        <v>2</v>
      </c>
      <c r="D294" s="17">
        <v>112.5</v>
      </c>
      <c r="E294" s="68"/>
      <c r="F294" s="3">
        <f t="shared" si="23"/>
        <v>0</v>
      </c>
    </row>
    <row r="295" spans="1:6" x14ac:dyDescent="0.2">
      <c r="A295" s="21" t="s">
        <v>370</v>
      </c>
      <c r="B295" s="15" t="s">
        <v>369</v>
      </c>
      <c r="C295" s="22">
        <v>4</v>
      </c>
      <c r="D295" s="17">
        <v>31.25</v>
      </c>
      <c r="E295" s="68"/>
      <c r="F295" s="3">
        <f t="shared" si="23"/>
        <v>0</v>
      </c>
    </row>
    <row r="296" spans="1:6" x14ac:dyDescent="0.2">
      <c r="A296" s="21" t="s">
        <v>371</v>
      </c>
      <c r="B296" s="15" t="s">
        <v>372</v>
      </c>
      <c r="C296" s="22">
        <v>2</v>
      </c>
      <c r="D296" s="17">
        <v>112.5</v>
      </c>
      <c r="E296" s="68"/>
      <c r="F296" s="3">
        <f t="shared" si="23"/>
        <v>0</v>
      </c>
    </row>
    <row r="297" spans="1:6" x14ac:dyDescent="0.2">
      <c r="A297" s="21" t="s">
        <v>373</v>
      </c>
      <c r="B297" s="15" t="s">
        <v>372</v>
      </c>
      <c r="C297" s="22">
        <v>4</v>
      </c>
      <c r="D297" s="17">
        <v>31.25</v>
      </c>
      <c r="E297" s="68"/>
      <c r="F297" s="3">
        <f t="shared" si="23"/>
        <v>0</v>
      </c>
    </row>
    <row r="298" spans="1:6" x14ac:dyDescent="0.2">
      <c r="A298" s="21" t="s">
        <v>374</v>
      </c>
      <c r="B298" s="15" t="s">
        <v>375</v>
      </c>
      <c r="C298" s="22">
        <v>2</v>
      </c>
      <c r="D298" s="17">
        <v>153</v>
      </c>
      <c r="E298" s="68"/>
      <c r="F298" s="3">
        <f t="shared" si="23"/>
        <v>0</v>
      </c>
    </row>
    <row r="299" spans="1:6" x14ac:dyDescent="0.2">
      <c r="A299" s="24" t="s">
        <v>376</v>
      </c>
      <c r="B299" s="25" t="s">
        <v>375</v>
      </c>
      <c r="C299" s="20">
        <v>4</v>
      </c>
      <c r="D299" s="26">
        <v>42.5</v>
      </c>
      <c r="E299" s="68"/>
      <c r="F299" s="3">
        <f t="shared" si="23"/>
        <v>0</v>
      </c>
    </row>
    <row r="300" spans="1:6" x14ac:dyDescent="0.2">
      <c r="A300" s="14" t="s">
        <v>377</v>
      </c>
      <c r="B300" s="15" t="s">
        <v>378</v>
      </c>
      <c r="C300" s="16">
        <v>2</v>
      </c>
      <c r="D300" s="17">
        <v>384</v>
      </c>
      <c r="E300" s="68"/>
      <c r="F300" s="3">
        <f t="shared" si="23"/>
        <v>0</v>
      </c>
    </row>
    <row r="301" spans="1:6" x14ac:dyDescent="0.2">
      <c r="A301" s="14" t="s">
        <v>379</v>
      </c>
      <c r="B301" s="15" t="s">
        <v>378</v>
      </c>
      <c r="C301" s="16">
        <v>4</v>
      </c>
      <c r="D301" s="17">
        <v>128</v>
      </c>
      <c r="E301" s="68"/>
      <c r="F301" s="3">
        <f t="shared" si="23"/>
        <v>0</v>
      </c>
    </row>
    <row r="302" spans="1:6" x14ac:dyDescent="0.2">
      <c r="A302" s="14" t="s">
        <v>380</v>
      </c>
      <c r="B302" s="15" t="s">
        <v>381</v>
      </c>
      <c r="C302" s="16">
        <v>2</v>
      </c>
      <c r="D302" s="17">
        <v>384</v>
      </c>
      <c r="E302" s="68"/>
      <c r="F302" s="3">
        <f t="shared" si="23"/>
        <v>0</v>
      </c>
    </row>
    <row r="303" spans="1:6" x14ac:dyDescent="0.2">
      <c r="A303" s="14" t="s">
        <v>382</v>
      </c>
      <c r="B303" s="15" t="s">
        <v>381</v>
      </c>
      <c r="C303" s="16">
        <v>4</v>
      </c>
      <c r="D303" s="17">
        <v>128</v>
      </c>
      <c r="E303" s="68"/>
      <c r="F303" s="3">
        <f t="shared" si="23"/>
        <v>0</v>
      </c>
    </row>
    <row r="304" spans="1:6" x14ac:dyDescent="0.2">
      <c r="A304" s="14" t="s">
        <v>383</v>
      </c>
      <c r="B304" s="15" t="s">
        <v>384</v>
      </c>
      <c r="C304" s="16">
        <v>2</v>
      </c>
      <c r="D304" s="17">
        <v>384</v>
      </c>
      <c r="E304" s="68"/>
      <c r="F304" s="3">
        <f t="shared" si="23"/>
        <v>0</v>
      </c>
    </row>
    <row r="305" spans="1:6" x14ac:dyDescent="0.2">
      <c r="A305" s="14" t="s">
        <v>385</v>
      </c>
      <c r="B305" s="15" t="s">
        <v>384</v>
      </c>
      <c r="C305" s="16">
        <v>4</v>
      </c>
      <c r="D305" s="17">
        <v>128</v>
      </c>
      <c r="E305" s="68"/>
      <c r="F305" s="3">
        <f t="shared" si="23"/>
        <v>0</v>
      </c>
    </row>
    <row r="306" spans="1:6" x14ac:dyDescent="0.2">
      <c r="A306" s="14" t="s">
        <v>386</v>
      </c>
      <c r="B306" s="15" t="s">
        <v>387</v>
      </c>
      <c r="C306" s="16">
        <v>2</v>
      </c>
      <c r="D306" s="17">
        <v>384</v>
      </c>
      <c r="E306" s="68"/>
      <c r="F306" s="3">
        <f t="shared" si="23"/>
        <v>0</v>
      </c>
    </row>
    <row r="307" spans="1:6" x14ac:dyDescent="0.2">
      <c r="A307" s="14" t="s">
        <v>388</v>
      </c>
      <c r="B307" s="15" t="s">
        <v>387</v>
      </c>
      <c r="C307" s="16">
        <v>4</v>
      </c>
      <c r="D307" s="17">
        <v>128</v>
      </c>
      <c r="E307" s="68"/>
      <c r="F307" s="3">
        <f t="shared" si="23"/>
        <v>0</v>
      </c>
    </row>
    <row r="308" spans="1:6" x14ac:dyDescent="0.2">
      <c r="A308" s="14" t="s">
        <v>389</v>
      </c>
      <c r="B308" s="15" t="s">
        <v>390</v>
      </c>
      <c r="C308" s="16">
        <v>2</v>
      </c>
      <c r="D308" s="17">
        <v>384</v>
      </c>
      <c r="E308" s="68"/>
      <c r="F308" s="3">
        <f t="shared" si="23"/>
        <v>0</v>
      </c>
    </row>
    <row r="309" spans="1:6" x14ac:dyDescent="0.2">
      <c r="A309" s="14" t="s">
        <v>391</v>
      </c>
      <c r="B309" s="15" t="s">
        <v>390</v>
      </c>
      <c r="C309" s="16">
        <v>4</v>
      </c>
      <c r="D309" s="17">
        <v>128</v>
      </c>
      <c r="E309" s="68"/>
      <c r="F309" s="3">
        <f t="shared" si="23"/>
        <v>0</v>
      </c>
    </row>
    <row r="310" spans="1:6" x14ac:dyDescent="0.2">
      <c r="A310" s="14" t="s">
        <v>392</v>
      </c>
      <c r="B310" s="15" t="s">
        <v>393</v>
      </c>
      <c r="C310" s="16">
        <v>2</v>
      </c>
      <c r="D310" s="17">
        <v>384</v>
      </c>
      <c r="E310" s="68"/>
      <c r="F310" s="3">
        <f t="shared" si="23"/>
        <v>0</v>
      </c>
    </row>
    <row r="311" spans="1:6" x14ac:dyDescent="0.2">
      <c r="A311" s="14" t="s">
        <v>394</v>
      </c>
      <c r="B311" s="15" t="s">
        <v>393</v>
      </c>
      <c r="C311" s="16">
        <v>4</v>
      </c>
      <c r="D311" s="17">
        <v>128</v>
      </c>
      <c r="E311" s="68"/>
      <c r="F311" s="3">
        <f t="shared" si="23"/>
        <v>0</v>
      </c>
    </row>
    <row r="313" spans="1:6" ht="15" x14ac:dyDescent="0.2">
      <c r="A313" s="63" t="s">
        <v>395</v>
      </c>
      <c r="B313" s="63"/>
      <c r="C313" s="63"/>
      <c r="D313" s="63"/>
      <c r="E313" s="63"/>
      <c r="F313" s="63"/>
    </row>
    <row r="315" spans="1:6" x14ac:dyDescent="0.2">
      <c r="A315" s="4" t="s">
        <v>396</v>
      </c>
      <c r="B315" s="12" t="s">
        <v>397</v>
      </c>
      <c r="C315" s="6">
        <v>4</v>
      </c>
      <c r="D315" s="7">
        <v>89.636740740740734</v>
      </c>
      <c r="E315" s="68"/>
      <c r="F315" s="3">
        <f t="shared" ref="F315:F323" si="24">D315*E315</f>
        <v>0</v>
      </c>
    </row>
    <row r="316" spans="1:6" x14ac:dyDescent="0.2">
      <c r="A316" s="4" t="s">
        <v>398</v>
      </c>
      <c r="B316" s="12" t="s">
        <v>397</v>
      </c>
      <c r="C316" s="6">
        <v>4</v>
      </c>
      <c r="D316" s="7">
        <v>92.438281481481496</v>
      </c>
      <c r="E316" s="68"/>
      <c r="F316" s="3">
        <f t="shared" si="24"/>
        <v>0</v>
      </c>
    </row>
    <row r="317" spans="1:6" x14ac:dyDescent="0.2">
      <c r="A317" s="4" t="s">
        <v>399</v>
      </c>
      <c r="B317" s="12" t="s">
        <v>400</v>
      </c>
      <c r="C317" s="6">
        <v>4</v>
      </c>
      <c r="D317" s="7">
        <v>92.438281481481496</v>
      </c>
      <c r="E317" s="68"/>
      <c r="F317" s="3">
        <f t="shared" si="24"/>
        <v>0</v>
      </c>
    </row>
    <row r="318" spans="1:6" x14ac:dyDescent="0.2">
      <c r="A318" s="4" t="s">
        <v>401</v>
      </c>
      <c r="B318" s="11" t="s">
        <v>402</v>
      </c>
      <c r="C318" s="6">
        <v>4</v>
      </c>
      <c r="D318" s="7">
        <v>80.35862716866302</v>
      </c>
      <c r="E318" s="68"/>
      <c r="F318" s="3">
        <f t="shared" si="24"/>
        <v>0</v>
      </c>
    </row>
    <row r="319" spans="1:6" x14ac:dyDescent="0.2">
      <c r="A319" s="9" t="s">
        <v>403</v>
      </c>
      <c r="B319" s="5" t="s">
        <v>404</v>
      </c>
      <c r="C319" s="6">
        <v>4</v>
      </c>
      <c r="D319" s="7">
        <v>83.129614312410027</v>
      </c>
      <c r="E319" s="68"/>
      <c r="F319" s="3">
        <f t="shared" si="24"/>
        <v>0</v>
      </c>
    </row>
    <row r="320" spans="1:6" x14ac:dyDescent="0.2">
      <c r="A320" s="4" t="s">
        <v>405</v>
      </c>
      <c r="B320" s="13" t="s">
        <v>406</v>
      </c>
      <c r="C320" s="6">
        <v>4</v>
      </c>
      <c r="D320" s="7">
        <v>71.075820237110563</v>
      </c>
      <c r="E320" s="68"/>
      <c r="F320" s="3">
        <f t="shared" si="24"/>
        <v>0</v>
      </c>
    </row>
    <row r="321" spans="1:6" x14ac:dyDescent="0.2">
      <c r="A321" s="9" t="s">
        <v>407</v>
      </c>
      <c r="B321" s="13" t="s">
        <v>408</v>
      </c>
      <c r="C321" s="1">
        <v>4</v>
      </c>
      <c r="D321" s="7">
        <v>71.075820237110563</v>
      </c>
      <c r="E321" s="68"/>
      <c r="F321" s="3">
        <f t="shared" si="24"/>
        <v>0</v>
      </c>
    </row>
    <row r="322" spans="1:6" x14ac:dyDescent="0.2">
      <c r="A322" s="4" t="s">
        <v>409</v>
      </c>
      <c r="B322" s="13" t="s">
        <v>397</v>
      </c>
      <c r="C322" s="6">
        <v>4</v>
      </c>
      <c r="D322" s="7">
        <v>77.255467941059337</v>
      </c>
      <c r="E322" s="68"/>
      <c r="F322" s="3">
        <f t="shared" si="24"/>
        <v>0</v>
      </c>
    </row>
    <row r="323" spans="1:6" x14ac:dyDescent="0.2">
      <c r="A323" s="4" t="s">
        <v>410</v>
      </c>
      <c r="B323" s="13" t="s">
        <v>400</v>
      </c>
      <c r="C323" s="6">
        <v>4</v>
      </c>
      <c r="D323" s="7">
        <v>77.255467941059337</v>
      </c>
      <c r="E323" s="68"/>
      <c r="F323" s="3">
        <f t="shared" si="24"/>
        <v>0</v>
      </c>
    </row>
    <row r="325" spans="1:6" ht="15" x14ac:dyDescent="0.2">
      <c r="A325" s="63" t="s">
        <v>411</v>
      </c>
      <c r="B325" s="63"/>
      <c r="C325" s="63"/>
      <c r="D325" s="63"/>
      <c r="E325" s="63"/>
      <c r="F325" s="63"/>
    </row>
    <row r="327" spans="1:6" x14ac:dyDescent="0.2">
      <c r="A327" s="4" t="s">
        <v>412</v>
      </c>
      <c r="B327" s="11" t="s">
        <v>413</v>
      </c>
      <c r="C327" s="6">
        <v>4</v>
      </c>
      <c r="D327" s="7">
        <v>107.57441186056667</v>
      </c>
      <c r="E327" s="68"/>
      <c r="F327" s="3">
        <f t="shared" ref="F327:F335" si="25">D327*E327</f>
        <v>0</v>
      </c>
    </row>
    <row r="328" spans="1:6" x14ac:dyDescent="0.2">
      <c r="A328" s="4" t="s">
        <v>414</v>
      </c>
      <c r="B328" s="5" t="s">
        <v>415</v>
      </c>
      <c r="C328" s="6">
        <v>4</v>
      </c>
      <c r="D328" s="7">
        <v>53.079479536463815</v>
      </c>
      <c r="E328" s="68"/>
      <c r="F328" s="3">
        <f t="shared" si="25"/>
        <v>0</v>
      </c>
    </row>
    <row r="329" spans="1:6" x14ac:dyDescent="0.2">
      <c r="A329" s="4" t="s">
        <v>416</v>
      </c>
      <c r="B329" s="5" t="s">
        <v>417</v>
      </c>
      <c r="C329" s="6">
        <v>4</v>
      </c>
      <c r="D329" s="7">
        <v>53.079479536463815</v>
      </c>
      <c r="E329" s="68"/>
      <c r="F329" s="3">
        <f t="shared" si="25"/>
        <v>0</v>
      </c>
    </row>
    <row r="330" spans="1:6" x14ac:dyDescent="0.2">
      <c r="A330" s="4" t="s">
        <v>418</v>
      </c>
      <c r="B330" s="5" t="s">
        <v>419</v>
      </c>
      <c r="C330" s="6">
        <v>4</v>
      </c>
      <c r="D330" s="7">
        <v>51.744680851063841</v>
      </c>
      <c r="E330" s="68"/>
      <c r="F330" s="3">
        <f t="shared" si="25"/>
        <v>0</v>
      </c>
    </row>
    <row r="331" spans="1:6" x14ac:dyDescent="0.2">
      <c r="A331" s="4" t="s">
        <v>420</v>
      </c>
      <c r="B331" s="5" t="s">
        <v>421</v>
      </c>
      <c r="C331" s="6">
        <v>4</v>
      </c>
      <c r="D331" s="7">
        <v>28.309055752780708</v>
      </c>
      <c r="E331" s="68"/>
      <c r="F331" s="3">
        <f t="shared" si="25"/>
        <v>0</v>
      </c>
    </row>
    <row r="332" spans="1:6" x14ac:dyDescent="0.2">
      <c r="A332" s="4" t="s">
        <v>422</v>
      </c>
      <c r="B332" s="5" t="s">
        <v>423</v>
      </c>
      <c r="C332" s="6">
        <v>1</v>
      </c>
      <c r="D332" s="7">
        <v>1000</v>
      </c>
      <c r="E332" s="68"/>
      <c r="F332" s="3">
        <f t="shared" si="25"/>
        <v>0</v>
      </c>
    </row>
    <row r="333" spans="1:6" x14ac:dyDescent="0.2">
      <c r="A333" s="4" t="s">
        <v>424</v>
      </c>
      <c r="B333" s="5" t="s">
        <v>425</v>
      </c>
      <c r="C333" s="6">
        <v>1</v>
      </c>
      <c r="D333" s="7">
        <v>5000</v>
      </c>
      <c r="E333" s="68"/>
      <c r="F333" s="3">
        <f t="shared" si="25"/>
        <v>0</v>
      </c>
    </row>
    <row r="334" spans="1:6" x14ac:dyDescent="0.2">
      <c r="A334" s="4" t="s">
        <v>426</v>
      </c>
      <c r="B334" s="5" t="s">
        <v>427</v>
      </c>
      <c r="C334" s="6">
        <v>4</v>
      </c>
      <c r="D334" s="7">
        <v>23.439999999999998</v>
      </c>
      <c r="E334" s="68"/>
      <c r="F334" s="3">
        <f t="shared" si="25"/>
        <v>0</v>
      </c>
    </row>
    <row r="335" spans="1:6" x14ac:dyDescent="0.2">
      <c r="A335" s="4" t="s">
        <v>428</v>
      </c>
      <c r="B335" s="10" t="s">
        <v>429</v>
      </c>
      <c r="C335" s="6">
        <v>4</v>
      </c>
      <c r="D335" s="7">
        <v>42.463583629171062</v>
      </c>
      <c r="E335" s="68"/>
      <c r="F335" s="3">
        <f t="shared" si="25"/>
        <v>0</v>
      </c>
    </row>
    <row r="337" spans="1:6" ht="15" x14ac:dyDescent="0.2">
      <c r="A337" s="63" t="s">
        <v>430</v>
      </c>
      <c r="B337" s="63"/>
      <c r="C337" s="63"/>
      <c r="D337" s="63"/>
      <c r="E337" s="63"/>
      <c r="F337" s="63"/>
    </row>
    <row r="339" spans="1:6" x14ac:dyDescent="0.2">
      <c r="A339" s="4" t="s">
        <v>431</v>
      </c>
      <c r="B339" s="5" t="s">
        <v>432</v>
      </c>
      <c r="C339" s="6">
        <v>4</v>
      </c>
      <c r="D339" s="7">
        <v>115.37275552076663</v>
      </c>
      <c r="E339" s="68"/>
      <c r="F339" s="3">
        <f t="shared" ref="F339:F345" si="26">D339*E339</f>
        <v>0</v>
      </c>
    </row>
    <row r="340" spans="1:6" x14ac:dyDescent="0.2">
      <c r="A340" s="4" t="s">
        <v>433</v>
      </c>
      <c r="B340" s="5" t="s">
        <v>434</v>
      </c>
      <c r="C340" s="6">
        <v>4</v>
      </c>
      <c r="D340" s="7">
        <v>115.37275552076663</v>
      </c>
      <c r="E340" s="68"/>
      <c r="F340" s="3">
        <f t="shared" si="26"/>
        <v>0</v>
      </c>
    </row>
    <row r="341" spans="1:6" x14ac:dyDescent="0.2">
      <c r="A341" s="4" t="s">
        <v>435</v>
      </c>
      <c r="B341" s="8" t="s">
        <v>436</v>
      </c>
      <c r="C341" s="6">
        <v>4</v>
      </c>
      <c r="D341" s="7">
        <v>145.6374277239068</v>
      </c>
      <c r="E341" s="68"/>
      <c r="F341" s="3">
        <f t="shared" si="26"/>
        <v>0</v>
      </c>
    </row>
    <row r="342" spans="1:6" x14ac:dyDescent="0.2">
      <c r="A342" s="4" t="s">
        <v>437</v>
      </c>
      <c r="B342" s="8" t="s">
        <v>438</v>
      </c>
      <c r="C342" s="6">
        <v>4</v>
      </c>
      <c r="D342" s="7">
        <v>145.6374277239068</v>
      </c>
      <c r="E342" s="68"/>
      <c r="F342" s="3">
        <f t="shared" si="26"/>
        <v>0</v>
      </c>
    </row>
    <row r="343" spans="1:6" x14ac:dyDescent="0.2">
      <c r="A343" s="4" t="s">
        <v>439</v>
      </c>
      <c r="B343" s="8" t="s">
        <v>440</v>
      </c>
      <c r="C343" s="6">
        <v>4</v>
      </c>
      <c r="D343" s="7">
        <v>274.04479578392619</v>
      </c>
      <c r="E343" s="68"/>
      <c r="F343" s="3">
        <f t="shared" si="26"/>
        <v>0</v>
      </c>
    </row>
    <row r="344" spans="1:6" x14ac:dyDescent="0.2">
      <c r="A344" s="9" t="s">
        <v>441</v>
      </c>
      <c r="B344" s="10" t="s">
        <v>442</v>
      </c>
      <c r="C344" s="6">
        <v>4</v>
      </c>
      <c r="D344" s="7">
        <v>96.250789559454404</v>
      </c>
      <c r="E344" s="68"/>
      <c r="F344" s="3">
        <f t="shared" si="26"/>
        <v>0</v>
      </c>
    </row>
    <row r="345" spans="1:6" x14ac:dyDescent="0.2">
      <c r="A345" s="9" t="s">
        <v>443</v>
      </c>
      <c r="B345" s="10" t="s">
        <v>444</v>
      </c>
      <c r="C345" s="6">
        <v>4</v>
      </c>
      <c r="D345" s="7">
        <v>84.219440864522582</v>
      </c>
      <c r="E345" s="68"/>
      <c r="F345" s="3">
        <f t="shared" si="26"/>
        <v>0</v>
      </c>
    </row>
    <row r="347" spans="1:6" ht="28.5" customHeight="1" x14ac:dyDescent="0.2">
      <c r="E347" s="69" t="s">
        <v>8</v>
      </c>
      <c r="F347" s="2">
        <f>SUM(F6:F345)</f>
        <v>0</v>
      </c>
    </row>
  </sheetData>
  <sheetProtection algorithmName="SHA-512" hashValue="ZphSm6QmTTXFQwG49B2XwdD1Kj9lCWySl42a4tPxHlMgUs8L+As0GDnpyYQkxfK1tMCUonsb/p157x4l4aspcQ==" saltValue="/L2or/11wiNFLnO8S/3yiw==" spinCount="100000" sheet="1" objects="1" scenarios="1"/>
  <mergeCells count="14">
    <mergeCell ref="A92:F92"/>
    <mergeCell ref="A1:F1"/>
    <mergeCell ref="A3:F3"/>
    <mergeCell ref="A51:F51"/>
    <mergeCell ref="C84:D84"/>
    <mergeCell ref="C88:D88"/>
    <mergeCell ref="A325:F325"/>
    <mergeCell ref="A337:F337"/>
    <mergeCell ref="A141:F141"/>
    <mergeCell ref="A156:F156"/>
    <mergeCell ref="A183:F183"/>
    <mergeCell ref="A233:F233"/>
    <mergeCell ref="A259:F259"/>
    <mergeCell ref="A313:F3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Jobbers Order Form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Omar Lara</dc:creator>
  <cp:lastModifiedBy>Omar Lara</cp:lastModifiedBy>
  <dcterms:created xsi:type="dcterms:W3CDTF">2026-01-06T11:59:29Z</dcterms:created>
  <dcterms:modified xsi:type="dcterms:W3CDTF">2026-01-06T12:03:00Z</dcterms:modified>
</cp:coreProperties>
</file>