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sidtech-my.sharepoint.com/personal/omar_lusid_biz/Documents/00-Price Lists (Secured)/2026/Jobber Order Forms/"/>
    </mc:Choice>
  </mc:AlternateContent>
  <xr:revisionPtr revIDLastSave="79" documentId="8_{CBD8515C-3099-4013-A051-C00C9B9FC3DC}" xr6:coauthVersionLast="47" xr6:coauthVersionMax="47" xr10:uidLastSave="{6600E3C5-BFD0-48AA-9A80-11365BE6E953}"/>
  <bookViews>
    <workbookView xWindow="23235" yWindow="480" windowWidth="29415" windowHeight="20250" xr2:uid="{5427A246-4B1E-4914-873A-F6BDB9B88A9F}"/>
  </bookViews>
  <sheets>
    <sheet name="Jobbers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8" i="1" l="1"/>
  <c r="F339" i="1"/>
  <c r="F346" i="1"/>
  <c r="F345" i="1"/>
  <c r="F344" i="1"/>
  <c r="F340" i="1"/>
  <c r="F337" i="1"/>
  <c r="F336" i="1"/>
  <c r="F335" i="1"/>
  <c r="F334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4" i="1"/>
  <c r="F283" i="1"/>
  <c r="F282" i="1"/>
  <c r="F281" i="1"/>
  <c r="F280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4" i="1"/>
  <c r="F233" i="1"/>
  <c r="F229" i="1"/>
  <c r="F225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49" i="1"/>
  <c r="F48" i="1"/>
  <c r="F47" i="1"/>
  <c r="F46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0" i="1"/>
  <c r="F19" i="1"/>
  <c r="F18" i="1"/>
  <c r="F17" i="1"/>
  <c r="F16" i="1"/>
  <c r="F12" i="1"/>
  <c r="F8" i="1"/>
  <c r="F348" i="1" s="1"/>
</calcChain>
</file>

<file path=xl/sharedStrings.xml><?xml version="1.0" encoding="utf-8"?>
<sst xmlns="http://schemas.openxmlformats.org/spreadsheetml/2006/main" count="573" uniqueCount="511">
  <si>
    <t>GENERAL PAINT</t>
  </si>
  <si>
    <t>(Rev20251209)</t>
  </si>
  <si>
    <t>Code</t>
  </si>
  <si>
    <t>Description</t>
  </si>
  <si>
    <t>Case</t>
  </si>
  <si>
    <t>Jobber</t>
  </si>
  <si>
    <t>N/A</t>
  </si>
  <si>
    <t>GENMAX BASECOAT</t>
  </si>
  <si>
    <t>Mix ratio is 2:1 by volume with S1522/2232/3236</t>
  </si>
  <si>
    <t>845(G)</t>
  </si>
  <si>
    <t>GenMax Binder</t>
  </si>
  <si>
    <t>GENVERDE 2 BASECOAT</t>
  </si>
  <si>
    <t>(Solids and metallics) mix ratio is 2:1 by volume with SO1522/SO2232/SO3236</t>
  </si>
  <si>
    <t>845C(3.5L)</t>
  </si>
  <si>
    <t>GenVerde 2 Binder</t>
  </si>
  <si>
    <t>GENROCK 2K TONERS</t>
  </si>
  <si>
    <t>Following 2K toners are used in Basecoat formulations</t>
  </si>
  <si>
    <t>612(L)</t>
  </si>
  <si>
    <t>2K Mixing Blue</t>
  </si>
  <si>
    <t>622(L)</t>
  </si>
  <si>
    <t>2K Mixing Green</t>
  </si>
  <si>
    <t>648(L)</t>
  </si>
  <si>
    <t xml:space="preserve">2K Mixing Purple </t>
  </si>
  <si>
    <t>682(L)</t>
  </si>
  <si>
    <t>2K Mixing Black</t>
  </si>
  <si>
    <t>RAL9005(L)</t>
  </si>
  <si>
    <t>2K Deep Black</t>
  </si>
  <si>
    <t>GENROCK/GENVERDE TONERS</t>
  </si>
  <si>
    <t>These toners are NON-Inventoryand are available by Special order Only.</t>
  </si>
  <si>
    <t>717(3.5L)**</t>
  </si>
  <si>
    <t>Greenish Blue</t>
  </si>
  <si>
    <t>718(3.5L)**</t>
  </si>
  <si>
    <t>Reddish Blue</t>
  </si>
  <si>
    <t>755(3.5L)**</t>
  </si>
  <si>
    <t>Ruby Red</t>
  </si>
  <si>
    <t>756(3.5L)**</t>
  </si>
  <si>
    <t>Pure Maroon</t>
  </si>
  <si>
    <t>772(3.5L)**</t>
  </si>
  <si>
    <t>Pearl White</t>
  </si>
  <si>
    <t>778(3.5L)**</t>
  </si>
  <si>
    <t>Pearl Blue</t>
  </si>
  <si>
    <t>872(3.5L)**</t>
  </si>
  <si>
    <t>Xirallic White</t>
  </si>
  <si>
    <t>875(3.5L)**</t>
  </si>
  <si>
    <t>Xirallic Red</t>
  </si>
  <si>
    <t>878(3.5L)</t>
  </si>
  <si>
    <t>Xirallic Blue</t>
  </si>
  <si>
    <t>717C(3.5L)**</t>
  </si>
  <si>
    <t>GenVerde Greenish Blue</t>
  </si>
  <si>
    <t>718C(3.5L)**</t>
  </si>
  <si>
    <t>GenVerde Reddish Blue</t>
  </si>
  <si>
    <t>755C(3.5L)**</t>
  </si>
  <si>
    <t>GenVerde Ruby Red</t>
  </si>
  <si>
    <t>756C(3.5L)**</t>
  </si>
  <si>
    <t>GenVerde Pure Maroon</t>
  </si>
  <si>
    <t>772C(3.5L)**</t>
  </si>
  <si>
    <t>GenVerde Pearl White</t>
  </si>
  <si>
    <t>778C(3.5L)**</t>
  </si>
  <si>
    <t>GenVerde Pearl Blue</t>
  </si>
  <si>
    <t>872C(3.5L)**</t>
  </si>
  <si>
    <t>GenVerde Xirallic White</t>
  </si>
  <si>
    <t>875C(3.5L)**</t>
  </si>
  <si>
    <t>GenVerde Xirallic Red</t>
  </si>
  <si>
    <t>878C(3.5L)</t>
  </si>
  <si>
    <t>GenVerde Xirallic Blue</t>
  </si>
  <si>
    <r>
      <t xml:space="preserve">** Following Items will be discontinued when inventory is exhausted and available through </t>
    </r>
    <r>
      <rPr>
        <b/>
        <sz val="11"/>
        <color theme="1"/>
        <rFont val="Lucida Fax"/>
        <family val="1"/>
      </rPr>
      <t>SPECIAL ORDER ONLY</t>
    </r>
    <r>
      <rPr>
        <sz val="11"/>
        <color theme="1"/>
        <rFont val="Lucida Fax"/>
        <family val="1"/>
      </rPr>
      <t>.</t>
    </r>
  </si>
  <si>
    <t>GENVERDE 2K ADDITIVES</t>
  </si>
  <si>
    <t>Following additives are used in GenVerde Basecoat formulations</t>
  </si>
  <si>
    <t>612C(L)</t>
  </si>
  <si>
    <t>GenVerde Additive Mixing Blue</t>
  </si>
  <si>
    <t>622C(L)</t>
  </si>
  <si>
    <t>GenVerde Additive Mixing Green</t>
  </si>
  <si>
    <t>648C(L)</t>
  </si>
  <si>
    <t>GenVerde Additive Mixing Purple</t>
  </si>
  <si>
    <t>682C(L)</t>
  </si>
  <si>
    <t>GenVerde Additive Mixing Black</t>
  </si>
  <si>
    <t>GENROCK BASECOAT TONERS</t>
  </si>
  <si>
    <t>700(L)</t>
  </si>
  <si>
    <t>Clear</t>
  </si>
  <si>
    <t>702(L)</t>
  </si>
  <si>
    <t>White</t>
  </si>
  <si>
    <t>702(3.5L)</t>
  </si>
  <si>
    <t>710(L)</t>
  </si>
  <si>
    <t>Shadow White</t>
  </si>
  <si>
    <t>711(L)</t>
  </si>
  <si>
    <t>Luminous Blue</t>
  </si>
  <si>
    <t>715(L)</t>
  </si>
  <si>
    <t>Radiant Blue</t>
  </si>
  <si>
    <t>716(L)</t>
  </si>
  <si>
    <t>Brilliant Blue</t>
  </si>
  <si>
    <t>717(L)</t>
  </si>
  <si>
    <t>718(L)</t>
  </si>
  <si>
    <t>721(L)</t>
  </si>
  <si>
    <t>Luminous Green</t>
  </si>
  <si>
    <t>724(L)</t>
  </si>
  <si>
    <t>Golden Green</t>
  </si>
  <si>
    <t>726(L)</t>
  </si>
  <si>
    <t>Lemon Green</t>
  </si>
  <si>
    <t>729(L)</t>
  </si>
  <si>
    <t>Bright Yellow</t>
  </si>
  <si>
    <t>733(L)</t>
  </si>
  <si>
    <t>Medium Yellow</t>
  </si>
  <si>
    <t>734(L)</t>
  </si>
  <si>
    <t>Transparent Yellow</t>
  </si>
  <si>
    <t>735(L)</t>
  </si>
  <si>
    <t>Oxide Yellow</t>
  </si>
  <si>
    <t>737(L)</t>
  </si>
  <si>
    <t>LF Molybdate Orange</t>
  </si>
  <si>
    <t>738(L)</t>
  </si>
  <si>
    <t>Light Yellow</t>
  </si>
  <si>
    <t>741(L)</t>
  </si>
  <si>
    <t>Red Lumina</t>
  </si>
  <si>
    <t>742(L)</t>
  </si>
  <si>
    <t xml:space="preserve">Orange Lumina </t>
  </si>
  <si>
    <t>745(L)</t>
  </si>
  <si>
    <t>Oxide Red</t>
  </si>
  <si>
    <t>746(L)</t>
  </si>
  <si>
    <t>Bright Red</t>
  </si>
  <si>
    <t>747(L)</t>
  </si>
  <si>
    <t>Purple</t>
  </si>
  <si>
    <t>749(L)</t>
  </si>
  <si>
    <t>Fulgrant Red</t>
  </si>
  <si>
    <t>752(L)</t>
  </si>
  <si>
    <t>Dark Brown</t>
  </si>
  <si>
    <t>753(L)</t>
  </si>
  <si>
    <t>Golden Brown</t>
  </si>
  <si>
    <t>754(L)</t>
  </si>
  <si>
    <t>755(L)</t>
  </si>
  <si>
    <t>756(L)</t>
  </si>
  <si>
    <t>758(L)</t>
  </si>
  <si>
    <t>Brilliant Red</t>
  </si>
  <si>
    <t>758(3.5L)</t>
  </si>
  <si>
    <t>759(L)</t>
  </si>
  <si>
    <t>Grenate</t>
  </si>
  <si>
    <t>762(L)</t>
  </si>
  <si>
    <t>Pearl Lustre White</t>
  </si>
  <si>
    <t>764(L)</t>
  </si>
  <si>
    <t>Orange Dome</t>
  </si>
  <si>
    <t>766(L)</t>
  </si>
  <si>
    <t>Pearl Blue Fine</t>
  </si>
  <si>
    <t>767(L)</t>
  </si>
  <si>
    <t>Pearl Bluish Green</t>
  </si>
  <si>
    <r>
      <t xml:space="preserve">768(L) </t>
    </r>
    <r>
      <rPr>
        <b/>
        <sz val="11"/>
        <color theme="1"/>
        <rFont val="Lucida Fax"/>
        <family val="1"/>
      </rPr>
      <t>*</t>
    </r>
  </si>
  <si>
    <t>Pearl Red Violet</t>
  </si>
  <si>
    <t>769(L)</t>
  </si>
  <si>
    <t>Pearl White Fine</t>
  </si>
  <si>
    <t>770(L)</t>
  </si>
  <si>
    <t>Pearl Copper</t>
  </si>
  <si>
    <t>771(L)</t>
  </si>
  <si>
    <t>Pearl Golden Dome</t>
  </si>
  <si>
    <t>772(L)</t>
  </si>
  <si>
    <t>773(L)</t>
  </si>
  <si>
    <t xml:space="preserve">Pearl Gold </t>
  </si>
  <si>
    <t>774(L)</t>
  </si>
  <si>
    <t>Pearl Violet</t>
  </si>
  <si>
    <t>775(L)</t>
  </si>
  <si>
    <t>Pearl Russet</t>
  </si>
  <si>
    <t>776(L)</t>
  </si>
  <si>
    <t>Pearl Sparkle Red</t>
  </si>
  <si>
    <t>777(L)</t>
  </si>
  <si>
    <t>Pearl Green</t>
  </si>
  <si>
    <t>778(L)</t>
  </si>
  <si>
    <t>779(L)</t>
  </si>
  <si>
    <t>Pearl Red</t>
  </si>
  <si>
    <t>781(L)</t>
  </si>
  <si>
    <t>Carbon Black</t>
  </si>
  <si>
    <t>783(L)</t>
  </si>
  <si>
    <t>Standard Black</t>
  </si>
  <si>
    <t>783(3.5L)</t>
  </si>
  <si>
    <t>787(L)</t>
  </si>
  <si>
    <t>Deep Black</t>
  </si>
  <si>
    <t>787(3.5L)</t>
  </si>
  <si>
    <r>
      <t>788(L)</t>
    </r>
    <r>
      <rPr>
        <b/>
        <sz val="11"/>
        <color theme="1"/>
        <rFont val="Lucida Fax"/>
        <family val="1"/>
      </rPr>
      <t xml:space="preserve"> *</t>
    </r>
  </si>
  <si>
    <t>Deep Jet Black</t>
  </si>
  <si>
    <t>793(L)</t>
  </si>
  <si>
    <t>Metallic Very Coarse</t>
  </si>
  <si>
    <t>793(3.5L)</t>
  </si>
  <si>
    <t>794(L)</t>
  </si>
  <si>
    <t>Metallic Coarse</t>
  </si>
  <si>
    <t>794(3.5L)</t>
  </si>
  <si>
    <t>795(L)</t>
  </si>
  <si>
    <t>Metallic Fine</t>
  </si>
  <si>
    <t>795(3.5L)</t>
  </si>
  <si>
    <t>796(L)</t>
  </si>
  <si>
    <t>Metallic Base Fine Bright</t>
  </si>
  <si>
    <t>797(L)</t>
  </si>
  <si>
    <t>Metallic Base Medium Coarse</t>
  </si>
  <si>
    <t>798(L)</t>
  </si>
  <si>
    <t>Metallic Medium Fine</t>
  </si>
  <si>
    <t>798(3.5L)</t>
  </si>
  <si>
    <t>799(L)</t>
  </si>
  <si>
    <t>Metallic Super Fine</t>
  </si>
  <si>
    <t>850(L)</t>
  </si>
  <si>
    <t>Basecoat Binder</t>
  </si>
  <si>
    <t>850(3.5L)</t>
  </si>
  <si>
    <t>860(L)</t>
  </si>
  <si>
    <t>Metallic Additive</t>
  </si>
  <si>
    <t>860(3.5L)</t>
  </si>
  <si>
    <t>870(L)</t>
  </si>
  <si>
    <t>Xirallic Copper</t>
  </si>
  <si>
    <t>872(L)</t>
  </si>
  <si>
    <t>873(L)</t>
  </si>
  <si>
    <t>Xirallic Gold</t>
  </si>
  <si>
    <t>875(L)</t>
  </si>
  <si>
    <t>877(L)</t>
  </si>
  <si>
    <t>Xirallic Green</t>
  </si>
  <si>
    <t>878(L)</t>
  </si>
  <si>
    <t>894(L)</t>
  </si>
  <si>
    <t>Silver Dollar Coarse</t>
  </si>
  <si>
    <t>894(3.5L)</t>
  </si>
  <si>
    <t>898(L)</t>
  </si>
  <si>
    <t>Silver Dollar Fine</t>
  </si>
  <si>
    <t>898(3.5L)</t>
  </si>
  <si>
    <t>574(L)</t>
  </si>
  <si>
    <t>Violet Extreme **</t>
  </si>
  <si>
    <t>577(L)</t>
  </si>
  <si>
    <t>Green-Rose Extreme**</t>
  </si>
  <si>
    <t>598(L)</t>
  </si>
  <si>
    <t>Basecoat Blue Metallic**</t>
  </si>
  <si>
    <t>599(L)</t>
  </si>
  <si>
    <t>Mettalite Aluminum **</t>
  </si>
  <si>
    <t>* Following Items will be discontinued when inventory is exhausted.</t>
  </si>
  <si>
    <t>GENVERDE BASECOAT TONERS</t>
  </si>
  <si>
    <t>702C(L)</t>
  </si>
  <si>
    <t>GenVerde White</t>
  </si>
  <si>
    <t>702C(3.5L)</t>
  </si>
  <si>
    <t>710C(L)</t>
  </si>
  <si>
    <t>GenVerde Shadow White</t>
  </si>
  <si>
    <t>711C(L)</t>
  </si>
  <si>
    <t>GenVerde Luminous Blue</t>
  </si>
  <si>
    <t>715C(L)</t>
  </si>
  <si>
    <t>GenVerde Radiant Blue</t>
  </si>
  <si>
    <t>716C(L)</t>
  </si>
  <si>
    <t>GenVerde Brilliant Blue</t>
  </si>
  <si>
    <t>717C(L)</t>
  </si>
  <si>
    <t>718C(L)</t>
  </si>
  <si>
    <t>721C(L)</t>
  </si>
  <si>
    <t>GenVerde Luminous Green</t>
  </si>
  <si>
    <t>724C(L)</t>
  </si>
  <si>
    <t>GenVerde Golden Green</t>
  </si>
  <si>
    <t>726C(L)</t>
  </si>
  <si>
    <t>GenVerde Lemon Green</t>
  </si>
  <si>
    <t>729C(L)</t>
  </si>
  <si>
    <t>GenVerde Bright Yellow</t>
  </si>
  <si>
    <t>733C(L)</t>
  </si>
  <si>
    <t>GenVerde Medium Yellow</t>
  </si>
  <si>
    <t>734C(L)</t>
  </si>
  <si>
    <t>GenVerde Transparent Yellow</t>
  </si>
  <si>
    <t>735C(L)</t>
  </si>
  <si>
    <t>GenVerde Oxide Yellow</t>
  </si>
  <si>
    <t>737C(L)</t>
  </si>
  <si>
    <t>GenVerde Orange</t>
  </si>
  <si>
    <t>738C(L)</t>
  </si>
  <si>
    <t>GenVerde Light Yellow</t>
  </si>
  <si>
    <t>741C(L)</t>
  </si>
  <si>
    <t>Genverde Red Lumina</t>
  </si>
  <si>
    <t>742C(L)</t>
  </si>
  <si>
    <t xml:space="preserve">GenVerde Orange Lumina </t>
  </si>
  <si>
    <t>745C(L)</t>
  </si>
  <si>
    <t>GenVerde Oxide Red</t>
  </si>
  <si>
    <t>746C(L)</t>
  </si>
  <si>
    <t>GenVerde Bright Red</t>
  </si>
  <si>
    <t>747C(L)</t>
  </si>
  <si>
    <t>GenVerde Purple</t>
  </si>
  <si>
    <t>749C(L)</t>
  </si>
  <si>
    <t>GenVerde Fulgurant Red</t>
  </si>
  <si>
    <t>752C(L)</t>
  </si>
  <si>
    <t>GenVerde Dark Brown</t>
  </si>
  <si>
    <t>753C(L)</t>
  </si>
  <si>
    <t>GenVerde Transparent Oxide Red</t>
  </si>
  <si>
    <t>754C(L)</t>
  </si>
  <si>
    <t>GenVerde Oxide Transparent Yellow</t>
  </si>
  <si>
    <t>755C(L)</t>
  </si>
  <si>
    <t>756C(L)</t>
  </si>
  <si>
    <t>758C(L)</t>
  </si>
  <si>
    <t>GenVerde Brilliant Red</t>
  </si>
  <si>
    <t>758C(3.5L)</t>
  </si>
  <si>
    <t>759C(L)</t>
  </si>
  <si>
    <t>GenVerde Grenate</t>
  </si>
  <si>
    <t>762C(L)</t>
  </si>
  <si>
    <t>GenVerde Pearl Lustre White</t>
  </si>
  <si>
    <t>764C(L)</t>
  </si>
  <si>
    <t>GenVerde Pearl Orange Dome</t>
  </si>
  <si>
    <t>766C(L)</t>
  </si>
  <si>
    <t>GenVerde Pearl Blue Fine</t>
  </si>
  <si>
    <t>767C(L)</t>
  </si>
  <si>
    <t>GenVerde Pearl Bluish Green</t>
  </si>
  <si>
    <r>
      <t xml:space="preserve">768C(L) </t>
    </r>
    <r>
      <rPr>
        <b/>
        <sz val="11"/>
        <rFont val="Lucida Fax"/>
        <family val="1"/>
      </rPr>
      <t>*</t>
    </r>
  </si>
  <si>
    <t>GenVerde Pearl Red Violet</t>
  </si>
  <si>
    <t>769C(L)</t>
  </si>
  <si>
    <t>GenVerde Pearl White Fine</t>
  </si>
  <si>
    <t>770C(L)</t>
  </si>
  <si>
    <t>GenVerde Pearl Copper</t>
  </si>
  <si>
    <t>771C(L)</t>
  </si>
  <si>
    <t>GenVerde Gold Dome</t>
  </si>
  <si>
    <t>772C(L)</t>
  </si>
  <si>
    <t>773C(L)</t>
  </si>
  <si>
    <t xml:space="preserve">GenVerde Pearl Gold </t>
  </si>
  <si>
    <t>774C(L)</t>
  </si>
  <si>
    <t>GenVerde Pearl Violet</t>
  </si>
  <si>
    <t>775C(L)</t>
  </si>
  <si>
    <t>GenVerde Fine Russet</t>
  </si>
  <si>
    <t>776C(L)</t>
  </si>
  <si>
    <t>GenVerde Sparkle Red</t>
  </si>
  <si>
    <t>777C(L)</t>
  </si>
  <si>
    <t>GenVerde Pearl Green</t>
  </si>
  <si>
    <t>778C(L)</t>
  </si>
  <si>
    <t>779C(L)</t>
  </si>
  <si>
    <t>GenVerde Pearl Red</t>
  </si>
  <si>
    <t>781C(L)</t>
  </si>
  <si>
    <t>GenVerde Carbon Black</t>
  </si>
  <si>
    <t>783C(L)</t>
  </si>
  <si>
    <t>GenVerde Standard Black</t>
  </si>
  <si>
    <t>783C(3.5L)</t>
  </si>
  <si>
    <t>787C(L)</t>
  </si>
  <si>
    <t>GenVerde Deep Black</t>
  </si>
  <si>
    <t>787C(3.5L)</t>
  </si>
  <si>
    <r>
      <t>788C(L)</t>
    </r>
    <r>
      <rPr>
        <b/>
        <sz val="11"/>
        <rFont val="Lucida Fax"/>
        <family val="1"/>
      </rPr>
      <t xml:space="preserve"> *</t>
    </r>
  </si>
  <si>
    <t>GenVerde Deep Jet Black</t>
  </si>
  <si>
    <t>793C(L)</t>
  </si>
  <si>
    <t>GenVerde Metallic Very Coarse</t>
  </si>
  <si>
    <t>794C(L)</t>
  </si>
  <si>
    <t>GenVerde Metallic Coarse</t>
  </si>
  <si>
    <t>795C(L)</t>
  </si>
  <si>
    <t>GenVerde Metallic Fine</t>
  </si>
  <si>
    <t>796C(L)</t>
  </si>
  <si>
    <t>GenVerde Metallic Base Fine Bright</t>
  </si>
  <si>
    <t>797C(L)</t>
  </si>
  <si>
    <t>GenVerde Metallic Base Medium Coarse</t>
  </si>
  <si>
    <t>798C(L)</t>
  </si>
  <si>
    <t>GenVerde Metallic Medium Fine</t>
  </si>
  <si>
    <t>799C(L)</t>
  </si>
  <si>
    <t>GenVerde Metallic Super Fine</t>
  </si>
  <si>
    <t>850C(L)</t>
  </si>
  <si>
    <t>GenVerde Binder</t>
  </si>
  <si>
    <t>850C(3.5L)</t>
  </si>
  <si>
    <t>860C(L)</t>
  </si>
  <si>
    <t>GenVerde Metallic Additive</t>
  </si>
  <si>
    <t>860C(3.5L)</t>
  </si>
  <si>
    <t>870C(L)</t>
  </si>
  <si>
    <t>GenVerde Xirallic Copper</t>
  </si>
  <si>
    <t>872C(L)</t>
  </si>
  <si>
    <t>873C(L)</t>
  </si>
  <si>
    <t>GenVerde Xirallic Gold</t>
  </si>
  <si>
    <t>875C(L)</t>
  </si>
  <si>
    <t>877C(L)</t>
  </si>
  <si>
    <t>GenVerde Xirallic Green</t>
  </si>
  <si>
    <t>878C(L)</t>
  </si>
  <si>
    <t>894C(L)</t>
  </si>
  <si>
    <t>GenVerde Silver Dollar Coarse</t>
  </si>
  <si>
    <t>894C(3.5L)</t>
  </si>
  <si>
    <t>898C(L)</t>
  </si>
  <si>
    <t>GenVerde Silver Dollar Fine</t>
  </si>
  <si>
    <t>898C(3.5L)</t>
  </si>
  <si>
    <t>574C(L)</t>
  </si>
  <si>
    <t>GenVerde Violet Extreme **</t>
  </si>
  <si>
    <t>577C(L)</t>
  </si>
  <si>
    <t>GenVerde Green-Rose Extreme**</t>
  </si>
  <si>
    <t>598C(L)</t>
  </si>
  <si>
    <t>GenVerde Basecoat Blue Metallic**</t>
  </si>
  <si>
    <t>599C(L)</t>
  </si>
  <si>
    <t>GenVerde Mettalite Aluminum **</t>
  </si>
  <si>
    <t>General Primers and Clears</t>
  </si>
  <si>
    <t>03362</t>
  </si>
  <si>
    <t>GenVerde 2K VOC Rapid Primer mixes 4 parts Primer to 1 part H01522/H02232/H03236 for low VOC</t>
  </si>
  <si>
    <t>03362 replaces 3362. Mix 4 parts Primer to 1 part H1522/H2232/H3236 for National Rule</t>
  </si>
  <si>
    <t>03362(3.5L)</t>
  </si>
  <si>
    <t>GenVerde 2K VOC Rapid Filler</t>
  </si>
  <si>
    <t>Single Component</t>
  </si>
  <si>
    <t>8340(L)</t>
  </si>
  <si>
    <t>Plastic Primer</t>
  </si>
  <si>
    <t>Accelero Primers</t>
  </si>
  <si>
    <t>Accelero 4202/4204/4206 VOC High Build Air-Dry 2 K Primer Mix 100:25:5-25% with H1522, H2232 Hardeners</t>
  </si>
  <si>
    <t>4202(G)</t>
  </si>
  <si>
    <t>Accelero 2k Primer Gray</t>
  </si>
  <si>
    <t>4204(G)</t>
  </si>
  <si>
    <t>Accelero Primer White</t>
  </si>
  <si>
    <t>4206(G)</t>
  </si>
  <si>
    <t>Accelero Primer Black</t>
  </si>
  <si>
    <t>GenMax 3000 2K Smooth Clear mixes 4 parts Clear to 1 part H1522/H2232/H3236</t>
  </si>
  <si>
    <t>3000(G)</t>
  </si>
  <si>
    <t>GenMax 2K Smooth Clear</t>
  </si>
  <si>
    <t>GenMax 4010 2K Ultra ProClear mixes 2 parts Clear to 1 part H1522/2232/3636</t>
  </si>
  <si>
    <t>4010(G)</t>
  </si>
  <si>
    <t>GenMax 2K Ultra ProClear</t>
  </si>
  <si>
    <t xml:space="preserve">GenMax 5010 2K Rapid Clear mixes 4 parts Clear to 1 part H1522/2232/3636 </t>
  </si>
  <si>
    <t>5010(G)</t>
  </si>
  <si>
    <t>GenMax 2K Rapid Clear</t>
  </si>
  <si>
    <t xml:space="preserve">GenVerde 3021 VOC Smooth Clear mixes 4 parts Clear to 1 part H01522/H02232/H03236 </t>
  </si>
  <si>
    <t>3021(G)</t>
  </si>
  <si>
    <t>GenVerde 2K VOC Smooth Clearcoat</t>
  </si>
  <si>
    <t xml:space="preserve">GenVerde 4021 VOC Ultra ProClear mixes 2 parts Clear to 1 part H01522/H02232/H03636 </t>
  </si>
  <si>
    <t>4021(G)</t>
  </si>
  <si>
    <t>GenVerde 2K VOC Ultra ProClear</t>
  </si>
  <si>
    <t xml:space="preserve">GenVerde 5021 VOC Performance Clear mixes 4 parts Clear to 1 part H01522/H02232/H03636 </t>
  </si>
  <si>
    <t>5021(G)</t>
  </si>
  <si>
    <t>GenVerde 2K VOC Performance Clear</t>
  </si>
  <si>
    <t>6000M</t>
  </si>
  <si>
    <t>GenRock 6000M Clear mixes 2 part Clear to 1 part Hardener. Use H1522/H2232/H3236/H600/H500.</t>
  </si>
  <si>
    <t>6000M(L)</t>
  </si>
  <si>
    <t>2K Clear Matt</t>
  </si>
  <si>
    <t>Accelero 5600 Scratch Resistance  Air-Dry Clearcoat Mixes 2:1:10-15% with H1522, H2232, H3236 Hardeners</t>
  </si>
  <si>
    <t>5600(G)</t>
  </si>
  <si>
    <t>Accelero Air Dry Clear</t>
  </si>
  <si>
    <t>Accelero 7600 Air-Dry VOC Clearcoat Mixes 2:1 with H820, H920 Hardeners</t>
  </si>
  <si>
    <t>7600(G)</t>
  </si>
  <si>
    <t>Accelero 7621 Air-Dry VOC Clearcoat Mixes 2:1 with H01522, H02232, H03236 Hardeners</t>
  </si>
  <si>
    <t>7621(G)</t>
  </si>
  <si>
    <t>Accelero LV Air Dry Clear</t>
  </si>
  <si>
    <t>TINTED CLEARS AND ADDITIVES</t>
  </si>
  <si>
    <t>CC5(100ML)</t>
  </si>
  <si>
    <t>Bright Maroon</t>
  </si>
  <si>
    <t>CC7(100ML)</t>
  </si>
  <si>
    <t>Radiant Red</t>
  </si>
  <si>
    <t>809(L)</t>
  </si>
  <si>
    <t>2K Plasticizer Matte</t>
  </si>
  <si>
    <t>810(L)</t>
  </si>
  <si>
    <t>2K Plasticizer Gloss</t>
  </si>
  <si>
    <t>P005</t>
  </si>
  <si>
    <t>Texture Additive</t>
  </si>
  <si>
    <t>Box</t>
  </si>
  <si>
    <t>P011</t>
  </si>
  <si>
    <t>Silver Glitter</t>
  </si>
  <si>
    <t>HARDENERS</t>
  </si>
  <si>
    <t>H01522(HG)</t>
  </si>
  <si>
    <t>GenVerde 2K VOC Fast Hardener</t>
  </si>
  <si>
    <t>H01522(Q)</t>
  </si>
  <si>
    <t>H02232(HG)</t>
  </si>
  <si>
    <t>GenVerde 2K VOC Medium Hardener</t>
  </si>
  <si>
    <t>H02232(Q)</t>
  </si>
  <si>
    <t>H03236(HG)</t>
  </si>
  <si>
    <t>GenVerde 2K VOC Slow Hardener</t>
  </si>
  <si>
    <t>H03236(Q)</t>
  </si>
  <si>
    <t>H1522(HG)</t>
  </si>
  <si>
    <t>GenMax 2K Fast Hardener</t>
  </si>
  <si>
    <t>H1522(Q)</t>
  </si>
  <si>
    <t>H2232(HG)</t>
  </si>
  <si>
    <t>GenMax 2K Medium Hardener</t>
  </si>
  <si>
    <t>H2232(Q)</t>
  </si>
  <si>
    <t>H3236(HG)</t>
  </si>
  <si>
    <t>GenMax 2K Slow Hardener</t>
  </si>
  <si>
    <t>H3236(Q)</t>
  </si>
  <si>
    <t>H5070(2.25L)</t>
  </si>
  <si>
    <t>Fast Activator</t>
  </si>
  <si>
    <t>H5070(L)</t>
  </si>
  <si>
    <t>H7085(2.25L)</t>
  </si>
  <si>
    <t>Medium Activator</t>
  </si>
  <si>
    <t>H7085(L)</t>
  </si>
  <si>
    <t>H8595(2.25L)</t>
  </si>
  <si>
    <t>Slow Activator</t>
  </si>
  <si>
    <t>H8595(L)</t>
  </si>
  <si>
    <t>H820(2.25L)</t>
  </si>
  <si>
    <t>One Coat Fast Hardener</t>
  </si>
  <si>
    <t>H920(2.25L)</t>
  </si>
  <si>
    <t>One Coat Hardener</t>
  </si>
  <si>
    <t>REDUCERS / CLEANERS</t>
  </si>
  <si>
    <t>8241(4.5L)</t>
  </si>
  <si>
    <t>GenClean</t>
  </si>
  <si>
    <t>8241(L)</t>
  </si>
  <si>
    <t>S01522(G)</t>
  </si>
  <si>
    <t>GenVerde VOC Fast Reducer</t>
  </si>
  <si>
    <t>S01522(Q)</t>
  </si>
  <si>
    <t>S02232(G)</t>
  </si>
  <si>
    <t>GenVerde VOC Medium Reducer</t>
  </si>
  <si>
    <t>S02232(Q)</t>
  </si>
  <si>
    <t>S03236(G)</t>
  </si>
  <si>
    <t>GenVerde VOC Slow Reducer</t>
  </si>
  <si>
    <t>S03236(Q)</t>
  </si>
  <si>
    <t>S025(Q)</t>
  </si>
  <si>
    <t>GenVerde 2K Universal Reducer</t>
  </si>
  <si>
    <t>S1522(G)</t>
  </si>
  <si>
    <t>GenMax Fast Reducer</t>
  </si>
  <si>
    <t>S1522(Q)</t>
  </si>
  <si>
    <t>S2232(G)</t>
  </si>
  <si>
    <t>GenMax Medium Reducer</t>
  </si>
  <si>
    <t>S2232(Q)</t>
  </si>
  <si>
    <t>S3236(G)</t>
  </si>
  <si>
    <t>GenMax Slow Reducer</t>
  </si>
  <si>
    <t>S3236(Q)</t>
  </si>
  <si>
    <t>S1918C(G)</t>
  </si>
  <si>
    <t>Basecoat Blending Solvent Genverde</t>
  </si>
  <si>
    <t>S1918(4.5L)</t>
  </si>
  <si>
    <t>Basecoat Blending Solvent</t>
  </si>
  <si>
    <t>S2012(4.5L)</t>
  </si>
  <si>
    <t>2K Blending Solvent</t>
  </si>
  <si>
    <t>S2012(L)</t>
  </si>
  <si>
    <t>S95+(4.5L)</t>
  </si>
  <si>
    <t>Very Slow Reducer</t>
  </si>
  <si>
    <t>MISCELLANEOUS</t>
  </si>
  <si>
    <t>GRV2 Box</t>
  </si>
  <si>
    <t>PLEXI-STAND</t>
  </si>
  <si>
    <t>Plexi Stand</t>
  </si>
  <si>
    <t>MA5C</t>
  </si>
  <si>
    <t>Spectrophotometer</t>
  </si>
  <si>
    <t>Spectro ASC-SDK</t>
  </si>
  <si>
    <t>Topaz Dongle</t>
  </si>
  <si>
    <t>MCSPECTRO(Ea)</t>
  </si>
  <si>
    <t>Metallic Color Chips for Spectro.</t>
  </si>
  <si>
    <t>CHROWHEEL</t>
  </si>
  <si>
    <t>GenRock Chromatic Wheel Color Chart</t>
  </si>
  <si>
    <t>GS-TC(Ea)</t>
  </si>
  <si>
    <t>GenRock Tinting Chart</t>
  </si>
  <si>
    <t>9700R and 9900</t>
  </si>
  <si>
    <t>9900(3.5L)</t>
  </si>
  <si>
    <t>1K Universal Primer</t>
  </si>
  <si>
    <t>9700R(G)</t>
  </si>
  <si>
    <t>Anti Corrosive Wash Primer</t>
  </si>
  <si>
    <t>9732(G)</t>
  </si>
  <si>
    <t>Hardener</t>
  </si>
  <si>
    <t>QTY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</si>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</sst>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Lucida Fax"/>
      <family val="2"/>
    </font>
    <font>
      <sz val="11"/>
      <color theme="1"/>
      <name val="Lucida Fax"/>
      <family val="2"/>
    </font>
    <font>
      <sz val="12"/>
      <name val="Calibri"/>
      <family val="2"/>
    </font>
    <font>
      <sz val="16"/>
      <color theme="0"/>
      <name val="Lucida Fax"/>
      <family val="1"/>
    </font>
    <font>
      <b/>
      <sz val="14"/>
      <name val="Aptos Narrow"/>
      <family val="2"/>
      <scheme val="minor"/>
    </font>
    <font>
      <sz val="8"/>
      <name val="Lucida Fax"/>
      <family val="1"/>
    </font>
    <font>
      <b/>
      <sz val="11"/>
      <color theme="1"/>
      <name val="Lucida Fax"/>
      <family val="1"/>
    </font>
    <font>
      <sz val="11"/>
      <color theme="1"/>
      <name val="Lucida Fax"/>
      <family val="1"/>
    </font>
    <font>
      <sz val="11"/>
      <name val="Lucida Fax"/>
      <family val="1"/>
    </font>
    <font>
      <b/>
      <sz val="11"/>
      <name val="Lucida Fax"/>
      <family val="1"/>
    </font>
    <font>
      <sz val="11"/>
      <color theme="1"/>
      <name val="Aptos Narrow"/>
      <family val="2"/>
      <scheme val="minor"/>
    </font>
    <font>
      <sz val="10.5"/>
      <color theme="1"/>
      <name val="Lucida Fax"/>
      <family val="1"/>
    </font>
    <font>
      <sz val="12"/>
      <color theme="0"/>
      <name val="Lucida Fax"/>
      <family val="1"/>
    </font>
    <font>
      <b/>
      <sz val="12"/>
      <color theme="1"/>
      <name val="Lucida Fax"/>
      <family val="1"/>
    </font>
    <font>
      <sz val="10"/>
      <color theme="1"/>
      <name val="Lucida Fax"/>
      <family val="1"/>
    </font>
    <font>
      <b/>
      <sz val="16"/>
      <color theme="1"/>
      <name val="Lucida Fax"/>
      <family val="1"/>
    </font>
    <font>
      <sz val="11"/>
      <color rgb="FF000000"/>
      <name val="Lucida Fax"/>
      <family val="1"/>
    </font>
    <font>
      <sz val="12"/>
      <color theme="1"/>
      <name val="Aptos Narrow"/>
      <family val="2"/>
      <scheme val="minor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BF1DE"/>
        <bgColor rgb="FFB4C6E7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44" fontId="2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7" fillId="7" borderId="1" xfId="0" applyFont="1" applyFill="1" applyBorder="1"/>
    <xf numFmtId="0" fontId="7" fillId="0" borderId="1" xfId="0" applyFont="1" applyBorder="1" applyAlignment="1">
      <alignment horizontal="center"/>
    </xf>
    <xf numFmtId="44" fontId="7" fillId="4" borderId="1" xfId="1" applyFont="1" applyFill="1" applyBorder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13" fillId="0" borderId="0" xfId="0" applyFont="1" applyAlignment="1">
      <alignment horizontal="left"/>
    </xf>
    <xf numFmtId="44" fontId="7" fillId="0" borderId="0" xfId="3" applyFont="1" applyFill="1" applyProtection="1"/>
    <xf numFmtId="0" fontId="7" fillId="8" borderId="1" xfId="0" applyFont="1" applyFill="1" applyBorder="1"/>
    <xf numFmtId="44" fontId="7" fillId="8" borderId="1" xfId="0" applyNumberFormat="1" applyFont="1" applyFill="1" applyBorder="1"/>
    <xf numFmtId="0" fontId="7" fillId="8" borderId="3" xfId="0" applyFont="1" applyFill="1" applyBorder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8" borderId="1" xfId="1" applyFont="1" applyFill="1" applyBorder="1" applyProtection="1"/>
    <xf numFmtId="0" fontId="16" fillId="0" borderId="6" xfId="0" applyFont="1" applyBorder="1" applyAlignment="1">
      <alignment horizontal="left" vertical="center"/>
    </xf>
    <xf numFmtId="0" fontId="16" fillId="9" borderId="6" xfId="0" applyFont="1" applyFill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44" fontId="7" fillId="8" borderId="3" xfId="1" applyFont="1" applyFill="1" applyBorder="1" applyProtection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44" fontId="7" fillId="3" borderId="1" xfId="1" applyFont="1" applyFill="1" applyBorder="1" applyProtection="1"/>
    <xf numFmtId="0" fontId="8" fillId="0" borderId="1" xfId="0" applyFont="1" applyBorder="1" applyAlignment="1">
      <alignment horizontal="left"/>
    </xf>
    <xf numFmtId="0" fontId="8" fillId="5" borderId="1" xfId="0" applyFont="1" applyFill="1" applyBorder="1"/>
    <xf numFmtId="0" fontId="8" fillId="0" borderId="1" xfId="0" applyFont="1" applyBorder="1" applyAlignment="1">
      <alignment horizontal="center"/>
    </xf>
    <xf numFmtId="44" fontId="8" fillId="5" borderId="1" xfId="1" applyFont="1" applyFill="1" applyBorder="1" applyProtection="1"/>
    <xf numFmtId="0" fontId="7" fillId="4" borderId="1" xfId="0" applyFont="1" applyFill="1" applyBorder="1"/>
    <xf numFmtId="0" fontId="7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8" fillId="4" borderId="1" xfId="0" applyFont="1" applyFill="1" applyBorder="1"/>
    <xf numFmtId="44" fontId="8" fillId="4" borderId="1" xfId="1" applyFont="1" applyFill="1" applyBorder="1" applyProtection="1"/>
    <xf numFmtId="0" fontId="8" fillId="0" borderId="3" xfId="0" applyFont="1" applyBorder="1" applyAlignment="1">
      <alignment horizontal="left"/>
    </xf>
    <xf numFmtId="0" fontId="8" fillId="4" borderId="3" xfId="0" applyFont="1" applyFill="1" applyBorder="1"/>
    <xf numFmtId="0" fontId="8" fillId="0" borderId="3" xfId="0" applyFont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8" fillId="7" borderId="1" xfId="0" applyNumberFormat="1" applyFont="1" applyFill="1" applyBorder="1"/>
    <xf numFmtId="0" fontId="15" fillId="0" borderId="0" xfId="0" applyFont="1" applyAlignment="1">
      <alignment horizontal="center"/>
    </xf>
    <xf numFmtId="44" fontId="7" fillId="0" borderId="0" xfId="1" applyFont="1" applyProtection="1"/>
    <xf numFmtId="0" fontId="7" fillId="4" borderId="1" xfId="0" applyFont="1" applyFill="1" applyBorder="1" applyAlignment="1">
      <alignment horizontal="left"/>
    </xf>
    <xf numFmtId="44" fontId="7" fillId="0" borderId="0" xfId="0" applyNumberFormat="1" applyFont="1"/>
    <xf numFmtId="44" fontId="7" fillId="4" borderId="1" xfId="0" applyNumberFormat="1" applyFont="1" applyFill="1" applyBorder="1"/>
    <xf numFmtId="0" fontId="7" fillId="6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4" fontId="8" fillId="0" borderId="0" xfId="1" applyFont="1" applyProtection="1"/>
    <xf numFmtId="0" fontId="8" fillId="0" borderId="0" xfId="0" applyFont="1"/>
    <xf numFmtId="44" fontId="7" fillId="0" borderId="0" xfId="1" applyFont="1" applyFill="1" applyBorder="1" applyProtection="1"/>
    <xf numFmtId="0" fontId="14" fillId="0" borderId="2" xfId="0" applyFont="1" applyBorder="1" applyAlignment="1">
      <alignment horizontal="center" vertical="center" wrapText="1"/>
    </xf>
    <xf numFmtId="44" fontId="8" fillId="0" borderId="0" xfId="1" applyFont="1" applyFill="1" applyBorder="1" applyProtection="1"/>
    <xf numFmtId="44" fontId="7" fillId="0" borderId="0" xfId="1" applyFont="1" applyFill="1" applyProtection="1"/>
    <xf numFmtId="0" fontId="7" fillId="0" borderId="0" xfId="2" applyFont="1" applyAlignment="1">
      <alignment horizontal="left" wrapText="1"/>
    </xf>
    <xf numFmtId="0" fontId="6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7" fillId="5" borderId="1" xfId="0" applyFont="1" applyFill="1" applyBorder="1"/>
    <xf numFmtId="44" fontId="7" fillId="5" borderId="1" xfId="1" applyFont="1" applyFill="1" applyBorder="1" applyProtection="1"/>
    <xf numFmtId="0" fontId="8" fillId="0" borderId="4" xfId="0" applyFont="1" applyBorder="1" applyAlignment="1">
      <alignment horizontal="left"/>
    </xf>
    <xf numFmtId="0" fontId="8" fillId="5" borderId="0" xfId="0" applyFont="1" applyFill="1"/>
    <xf numFmtId="0" fontId="8" fillId="0" borderId="4" xfId="0" applyFont="1" applyBorder="1" applyAlignment="1">
      <alignment horizontal="center"/>
    </xf>
    <xf numFmtId="0" fontId="8" fillId="5" borderId="3" xfId="0" applyFont="1" applyFill="1" applyBorder="1"/>
    <xf numFmtId="44" fontId="8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0" xfId="0" applyFont="1" applyFill="1"/>
    <xf numFmtId="0" fontId="7" fillId="0" borderId="4" xfId="0" applyFont="1" applyBorder="1" applyAlignment="1">
      <alignment horizontal="left"/>
    </xf>
    <xf numFmtId="0" fontId="7" fillId="3" borderId="4" xfId="0" applyFont="1" applyFill="1" applyBorder="1"/>
    <xf numFmtId="0" fontId="7" fillId="0" borderId="4" xfId="0" applyFont="1" applyBorder="1" applyAlignment="1">
      <alignment horizontal="center"/>
    </xf>
    <xf numFmtId="44" fontId="7" fillId="3" borderId="4" xfId="1" applyFont="1" applyFill="1" applyBorder="1" applyProtection="1"/>
    <xf numFmtId="0" fontId="7" fillId="0" borderId="3" xfId="0" applyFont="1" applyBorder="1" applyAlignment="1">
      <alignment horizontal="left"/>
    </xf>
    <xf numFmtId="0" fontId="7" fillId="3" borderId="3" xfId="0" applyFont="1" applyFill="1" applyBorder="1"/>
    <xf numFmtId="44" fontId="7" fillId="3" borderId="1" xfId="0" applyNumberFormat="1" applyFont="1" applyFill="1" applyBorder="1"/>
    <xf numFmtId="0" fontId="4" fillId="0" borderId="0" xfId="0" applyFont="1"/>
    <xf numFmtId="0" fontId="5" fillId="0" borderId="0" xfId="0" applyFont="1" applyAlignment="1">
      <alignment horizontal="right" vertical="top"/>
    </xf>
    <xf numFmtId="44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4" fontId="18" fillId="0" borderId="0" xfId="0" applyNumberFormat="1" applyFont="1" applyAlignment="1">
      <alignment vertical="center"/>
    </xf>
    <xf numFmtId="0" fontId="7" fillId="10" borderId="8" xfId="0" applyFont="1" applyFill="1" applyBorder="1" applyAlignment="1"/>
    <xf numFmtId="0" fontId="7" fillId="10" borderId="9" xfId="0" applyFont="1" applyFill="1" applyBorder="1" applyAlignment="1"/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</cellXfs>
  <cellStyles count="4">
    <cellStyle name="Currency" xfId="1" builtinId="4"/>
    <cellStyle name="Currency 2" xfId="3" xr:uid="{E99409E5-2689-46D4-B019-FECF26D58782}"/>
    <cellStyle name="Normal" xfId="0" builtinId="0"/>
    <cellStyle name="Normal 2" xfId="2" xr:uid="{5E2D6EA6-3E6B-4EF9-AFC9-6B3ABB6B3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F460-3BBB-4EE9-A202-E1C4E90D405B}">
  <dimension ref="A2:I348"/>
  <sheetViews>
    <sheetView tabSelected="1" workbookViewId="0">
      <selection activeCell="I17" sqref="I17"/>
    </sheetView>
  </sheetViews>
  <sheetFormatPr defaultColWidth="8" defaultRowHeight="15.75" x14ac:dyDescent="0.25"/>
  <cols>
    <col min="1" max="1" width="30.33203125" style="1" customWidth="1"/>
    <col min="2" max="2" width="66.5546875" style="1" customWidth="1"/>
    <col min="3" max="3" width="10.88671875" style="1" customWidth="1"/>
    <col min="4" max="4" width="14.6640625" style="1" customWidth="1"/>
    <col min="5" max="5" width="10.21875" style="34" customWidth="1"/>
    <col min="6" max="6" width="19.6640625" style="1" customWidth="1"/>
    <col min="7" max="8" width="8.6640625" style="1" bestFit="1" customWidth="1"/>
    <col min="9" max="16384" width="8" style="1"/>
  </cols>
  <sheetData>
    <row r="2" spans="1:6" ht="20.25" x14ac:dyDescent="0.3">
      <c r="A2" s="93" t="s">
        <v>0</v>
      </c>
      <c r="B2" s="93"/>
      <c r="C2" s="93"/>
      <c r="D2" s="93"/>
      <c r="E2" s="93"/>
      <c r="F2" s="93"/>
    </row>
    <row r="3" spans="1:6" ht="18.75" x14ac:dyDescent="0.3">
      <c r="A3" s="88"/>
      <c r="B3" s="88"/>
      <c r="C3" s="88"/>
      <c r="F3" s="89" t="s">
        <v>1</v>
      </c>
    </row>
    <row r="5" spans="1:6" x14ac:dyDescent="0.25">
      <c r="A5" s="55" t="s">
        <v>7</v>
      </c>
      <c r="B5" s="7" t="s">
        <v>8</v>
      </c>
      <c r="C5" s="8"/>
      <c r="D5" s="49"/>
    </row>
    <row r="6" spans="1:6" x14ac:dyDescent="0.25">
      <c r="A6" s="55"/>
      <c r="B6" s="7"/>
      <c r="C6" s="8"/>
      <c r="D6" s="49"/>
    </row>
    <row r="7" spans="1:6" x14ac:dyDescent="0.25">
      <c r="A7" s="77" t="s">
        <v>2</v>
      </c>
      <c r="B7" s="79" t="s">
        <v>3</v>
      </c>
      <c r="C7" s="79" t="s">
        <v>4</v>
      </c>
      <c r="D7" s="90" t="s">
        <v>5</v>
      </c>
      <c r="E7" s="44" t="s">
        <v>509</v>
      </c>
      <c r="F7" s="44" t="s">
        <v>510</v>
      </c>
    </row>
    <row r="8" spans="1:6" x14ac:dyDescent="0.25">
      <c r="A8" s="3" t="s">
        <v>9</v>
      </c>
      <c r="B8" s="26" t="s">
        <v>10</v>
      </c>
      <c r="C8" s="5">
        <v>4</v>
      </c>
      <c r="D8" s="87">
        <v>71.155000000000001</v>
      </c>
      <c r="E8" s="98"/>
      <c r="F8" s="2">
        <f>D8*E8</f>
        <v>0</v>
      </c>
    </row>
    <row r="9" spans="1:6" x14ac:dyDescent="0.25">
      <c r="A9" s="7"/>
      <c r="B9" s="9"/>
      <c r="C9" s="8"/>
      <c r="D9" s="49"/>
    </row>
    <row r="10" spans="1:6" customFormat="1" ht="14.25" x14ac:dyDescent="0.2">
      <c r="A10" s="57" t="s">
        <v>11</v>
      </c>
      <c r="B10" s="58" t="s">
        <v>12</v>
      </c>
      <c r="C10" s="59"/>
      <c r="D10" s="76"/>
      <c r="E10" s="99"/>
    </row>
    <row r="11" spans="1:6" customFormat="1" ht="14.25" x14ac:dyDescent="0.2">
      <c r="A11" s="57"/>
      <c r="B11" s="58"/>
      <c r="C11" s="59"/>
      <c r="D11" s="76"/>
      <c r="E11" s="99"/>
    </row>
    <row r="12" spans="1:6" customFormat="1" x14ac:dyDescent="0.25">
      <c r="A12" s="28" t="s">
        <v>13</v>
      </c>
      <c r="B12" s="29" t="s">
        <v>14</v>
      </c>
      <c r="C12" s="30" t="s">
        <v>6</v>
      </c>
      <c r="D12" s="31">
        <v>71.155000000000001</v>
      </c>
      <c r="E12" s="98"/>
      <c r="F12" s="2">
        <f>D12*E12</f>
        <v>0</v>
      </c>
    </row>
    <row r="13" spans="1:6" customFormat="1" ht="14.25" x14ac:dyDescent="0.2">
      <c r="A13" s="58"/>
      <c r="B13" s="61"/>
      <c r="C13" s="59"/>
      <c r="D13" s="60"/>
      <c r="E13" s="99"/>
    </row>
    <row r="14" spans="1:6" s="9" customFormat="1" ht="14.25" x14ac:dyDescent="0.2">
      <c r="A14" s="55" t="s">
        <v>15</v>
      </c>
      <c r="B14" s="9" t="s">
        <v>16</v>
      </c>
      <c r="C14" s="8"/>
      <c r="E14" s="8"/>
    </row>
    <row r="15" spans="1:6" s="9" customFormat="1" ht="14.25" x14ac:dyDescent="0.2">
      <c r="A15" s="7"/>
      <c r="C15" s="8"/>
      <c r="E15" s="8"/>
    </row>
    <row r="16" spans="1:6" s="9" customFormat="1" x14ac:dyDescent="0.25">
      <c r="A16" s="41" t="s">
        <v>17</v>
      </c>
      <c r="B16" s="26" t="s">
        <v>18</v>
      </c>
      <c r="C16" s="5">
        <v>6</v>
      </c>
      <c r="D16" s="27">
        <v>52.929333333333339</v>
      </c>
      <c r="E16" s="98"/>
      <c r="F16" s="2">
        <f t="shared" ref="F16:F20" si="0">D16*E16</f>
        <v>0</v>
      </c>
    </row>
    <row r="17" spans="1:6" s="9" customFormat="1" x14ac:dyDescent="0.25">
      <c r="A17" s="41" t="s">
        <v>19</v>
      </c>
      <c r="B17" s="26" t="s">
        <v>20</v>
      </c>
      <c r="C17" s="5">
        <v>6</v>
      </c>
      <c r="D17" s="27">
        <v>52.929333333333339</v>
      </c>
      <c r="E17" s="98"/>
      <c r="F17" s="2">
        <f t="shared" si="0"/>
        <v>0</v>
      </c>
    </row>
    <row r="18" spans="1:6" s="9" customFormat="1" x14ac:dyDescent="0.25">
      <c r="A18" s="41" t="s">
        <v>21</v>
      </c>
      <c r="B18" s="26" t="s">
        <v>22</v>
      </c>
      <c r="C18" s="5">
        <v>6</v>
      </c>
      <c r="D18" s="27">
        <v>52.929333333333339</v>
      </c>
      <c r="E18" s="98"/>
      <c r="F18" s="2">
        <f t="shared" si="0"/>
        <v>0</v>
      </c>
    </row>
    <row r="19" spans="1:6" s="9" customFormat="1" x14ac:dyDescent="0.25">
      <c r="A19" s="41" t="s">
        <v>23</v>
      </c>
      <c r="B19" s="26" t="s">
        <v>24</v>
      </c>
      <c r="C19" s="5">
        <v>6</v>
      </c>
      <c r="D19" s="27">
        <v>52.929333333333339</v>
      </c>
      <c r="E19" s="98"/>
      <c r="F19" s="2">
        <f t="shared" si="0"/>
        <v>0</v>
      </c>
    </row>
    <row r="20" spans="1:6" s="9" customFormat="1" x14ac:dyDescent="0.25">
      <c r="A20" s="41" t="s">
        <v>25</v>
      </c>
      <c r="B20" s="26" t="s">
        <v>26</v>
      </c>
      <c r="C20" s="5">
        <v>6</v>
      </c>
      <c r="D20" s="27">
        <v>52.929333333333339</v>
      </c>
      <c r="E20" s="98"/>
      <c r="F20" s="2">
        <f t="shared" si="0"/>
        <v>0</v>
      </c>
    </row>
    <row r="22" spans="1:6" s="9" customFormat="1" ht="14.25" x14ac:dyDescent="0.2">
      <c r="A22" s="55" t="s">
        <v>27</v>
      </c>
      <c r="B22" s="9" t="s">
        <v>28</v>
      </c>
      <c r="C22" s="8"/>
      <c r="E22" s="8"/>
    </row>
    <row r="24" spans="1:6" x14ac:dyDescent="0.25">
      <c r="A24" s="3" t="s">
        <v>29</v>
      </c>
      <c r="B24" s="26" t="s">
        <v>30</v>
      </c>
      <c r="C24" s="5">
        <v>4</v>
      </c>
      <c r="D24" s="27">
        <v>344.27250000000004</v>
      </c>
      <c r="E24" s="98"/>
      <c r="F24" s="2">
        <f t="shared" ref="F24:F41" si="1">D24*E24</f>
        <v>0</v>
      </c>
    </row>
    <row r="25" spans="1:6" x14ac:dyDescent="0.25">
      <c r="A25" s="3" t="s">
        <v>31</v>
      </c>
      <c r="B25" s="26" t="s">
        <v>32</v>
      </c>
      <c r="C25" s="5">
        <v>4</v>
      </c>
      <c r="D25" s="27">
        <v>344.27250000000004</v>
      </c>
      <c r="E25" s="98"/>
      <c r="F25" s="2">
        <f t="shared" si="1"/>
        <v>0</v>
      </c>
    </row>
    <row r="26" spans="1:6" ht="16.5" customHeight="1" x14ac:dyDescent="0.25">
      <c r="A26" s="3" t="s">
        <v>33</v>
      </c>
      <c r="B26" s="26" t="s">
        <v>34</v>
      </c>
      <c r="C26" s="5">
        <v>4</v>
      </c>
      <c r="D26" s="27">
        <v>344.27250000000004</v>
      </c>
      <c r="E26" s="98"/>
      <c r="F26" s="2">
        <f t="shared" si="1"/>
        <v>0</v>
      </c>
    </row>
    <row r="27" spans="1:6" x14ac:dyDescent="0.25">
      <c r="A27" s="3" t="s">
        <v>35</v>
      </c>
      <c r="B27" s="26" t="s">
        <v>36</v>
      </c>
      <c r="C27" s="5">
        <v>4</v>
      </c>
      <c r="D27" s="27">
        <v>404.29950000000002</v>
      </c>
      <c r="E27" s="98"/>
      <c r="F27" s="2">
        <f t="shared" si="1"/>
        <v>0</v>
      </c>
    </row>
    <row r="28" spans="1:6" x14ac:dyDescent="0.25">
      <c r="A28" s="3" t="s">
        <v>37</v>
      </c>
      <c r="B28" s="26" t="s">
        <v>38</v>
      </c>
      <c r="C28" s="5">
        <v>4</v>
      </c>
      <c r="D28" s="27">
        <v>334.64250000000004</v>
      </c>
      <c r="E28" s="98"/>
      <c r="F28" s="2">
        <f t="shared" si="1"/>
        <v>0</v>
      </c>
    </row>
    <row r="29" spans="1:6" x14ac:dyDescent="0.25">
      <c r="A29" s="3" t="s">
        <v>39</v>
      </c>
      <c r="B29" s="26" t="s">
        <v>40</v>
      </c>
      <c r="C29" s="5">
        <v>4</v>
      </c>
      <c r="D29" s="27">
        <v>334.64250000000004</v>
      </c>
      <c r="E29" s="98"/>
      <c r="F29" s="2">
        <f t="shared" si="1"/>
        <v>0</v>
      </c>
    </row>
    <row r="30" spans="1:6" x14ac:dyDescent="0.25">
      <c r="A30" s="3" t="s">
        <v>41</v>
      </c>
      <c r="B30" s="26" t="s">
        <v>42</v>
      </c>
      <c r="C30" s="5">
        <v>4</v>
      </c>
      <c r="D30" s="27">
        <v>601.90710000000001</v>
      </c>
      <c r="E30" s="98"/>
      <c r="F30" s="2">
        <f t="shared" si="1"/>
        <v>0</v>
      </c>
    </row>
    <row r="31" spans="1:6" x14ac:dyDescent="0.25">
      <c r="A31" s="3" t="s">
        <v>43</v>
      </c>
      <c r="B31" s="26" t="s">
        <v>44</v>
      </c>
      <c r="C31" s="5">
        <v>4</v>
      </c>
      <c r="D31" s="27">
        <v>601.90710000000001</v>
      </c>
      <c r="E31" s="98"/>
      <c r="F31" s="2">
        <f t="shared" si="1"/>
        <v>0</v>
      </c>
    </row>
    <row r="32" spans="1:6" x14ac:dyDescent="0.25">
      <c r="A32" s="3" t="s">
        <v>45</v>
      </c>
      <c r="B32" s="26" t="s">
        <v>46</v>
      </c>
      <c r="C32" s="5">
        <v>4</v>
      </c>
      <c r="D32" s="27">
        <v>601.90710000000001</v>
      </c>
      <c r="E32" s="98"/>
      <c r="F32" s="2">
        <f t="shared" si="1"/>
        <v>0</v>
      </c>
    </row>
    <row r="33" spans="1:6" x14ac:dyDescent="0.25">
      <c r="A33" s="28" t="s">
        <v>47</v>
      </c>
      <c r="B33" s="29" t="s">
        <v>48</v>
      </c>
      <c r="C33" s="30">
        <v>4</v>
      </c>
      <c r="D33" s="31">
        <v>370.65870000000007</v>
      </c>
      <c r="E33" s="98"/>
      <c r="F33" s="2">
        <f t="shared" si="1"/>
        <v>0</v>
      </c>
    </row>
    <row r="34" spans="1:6" x14ac:dyDescent="0.25">
      <c r="A34" s="28" t="s">
        <v>49</v>
      </c>
      <c r="B34" s="29" t="s">
        <v>50</v>
      </c>
      <c r="C34" s="30">
        <v>4</v>
      </c>
      <c r="D34" s="31">
        <v>370.65870000000007</v>
      </c>
      <c r="E34" s="98"/>
      <c r="F34" s="2">
        <f t="shared" si="1"/>
        <v>0</v>
      </c>
    </row>
    <row r="35" spans="1:6" x14ac:dyDescent="0.25">
      <c r="A35" s="28" t="s">
        <v>51</v>
      </c>
      <c r="B35" s="29" t="s">
        <v>52</v>
      </c>
      <c r="C35" s="30">
        <v>4</v>
      </c>
      <c r="D35" s="31">
        <v>370.65870000000007</v>
      </c>
      <c r="E35" s="98"/>
      <c r="F35" s="2">
        <f t="shared" si="1"/>
        <v>0</v>
      </c>
    </row>
    <row r="36" spans="1:6" x14ac:dyDescent="0.25">
      <c r="A36" s="28" t="s">
        <v>53</v>
      </c>
      <c r="B36" s="75" t="s">
        <v>54</v>
      </c>
      <c r="C36" s="40">
        <v>4</v>
      </c>
      <c r="D36" s="31">
        <v>449.17530000000005</v>
      </c>
      <c r="E36" s="98"/>
      <c r="F36" s="2">
        <f t="shared" si="1"/>
        <v>0</v>
      </c>
    </row>
    <row r="37" spans="1:6" x14ac:dyDescent="0.25">
      <c r="A37" s="28" t="s">
        <v>55</v>
      </c>
      <c r="B37" s="29" t="s">
        <v>56</v>
      </c>
      <c r="C37" s="30">
        <v>4</v>
      </c>
      <c r="D37" s="31">
        <v>360.32250000000005</v>
      </c>
      <c r="E37" s="98"/>
      <c r="F37" s="2">
        <f t="shared" si="1"/>
        <v>0</v>
      </c>
    </row>
    <row r="38" spans="1:6" x14ac:dyDescent="0.25">
      <c r="A38" s="28" t="s">
        <v>57</v>
      </c>
      <c r="B38" s="29" t="s">
        <v>58</v>
      </c>
      <c r="C38" s="30">
        <v>4</v>
      </c>
      <c r="D38" s="31">
        <v>360.32250000000005</v>
      </c>
      <c r="E38" s="98"/>
      <c r="F38" s="2">
        <f t="shared" si="1"/>
        <v>0</v>
      </c>
    </row>
    <row r="39" spans="1:6" x14ac:dyDescent="0.25">
      <c r="A39" s="28" t="s">
        <v>59</v>
      </c>
      <c r="B39" s="29" t="s">
        <v>60</v>
      </c>
      <c r="C39" s="30">
        <v>4</v>
      </c>
      <c r="D39" s="31">
        <v>654.67950000000008</v>
      </c>
      <c r="E39" s="98"/>
      <c r="F39" s="2">
        <f t="shared" si="1"/>
        <v>0</v>
      </c>
    </row>
    <row r="40" spans="1:6" x14ac:dyDescent="0.25">
      <c r="A40" s="28" t="s">
        <v>61</v>
      </c>
      <c r="B40" s="29" t="s">
        <v>62</v>
      </c>
      <c r="C40" s="30">
        <v>4</v>
      </c>
      <c r="D40" s="31">
        <v>654.67950000000008</v>
      </c>
      <c r="E40" s="98"/>
      <c r="F40" s="2">
        <f t="shared" si="1"/>
        <v>0</v>
      </c>
    </row>
    <row r="41" spans="1:6" x14ac:dyDescent="0.25">
      <c r="A41" s="28" t="s">
        <v>63</v>
      </c>
      <c r="B41" s="29" t="s">
        <v>64</v>
      </c>
      <c r="C41" s="30">
        <v>4</v>
      </c>
      <c r="D41" s="31">
        <v>654.67950000000008</v>
      </c>
      <c r="E41" s="98"/>
      <c r="F41" s="2">
        <f t="shared" si="1"/>
        <v>0</v>
      </c>
    </row>
    <row r="42" spans="1:6" ht="29.25" x14ac:dyDescent="0.25">
      <c r="B42" s="66" t="s">
        <v>65</v>
      </c>
    </row>
    <row r="44" spans="1:6" customFormat="1" ht="14.25" x14ac:dyDescent="0.2">
      <c r="A44" s="55" t="s">
        <v>66</v>
      </c>
      <c r="B44" s="68" t="s">
        <v>67</v>
      </c>
      <c r="C44" s="8"/>
      <c r="D44" s="9"/>
      <c r="E44" s="99"/>
    </row>
    <row r="45" spans="1:6" customFormat="1" ht="14.25" x14ac:dyDescent="0.2">
      <c r="A45" s="55"/>
      <c r="B45" s="68"/>
      <c r="C45" s="8"/>
      <c r="D45" s="9"/>
      <c r="E45" s="99"/>
    </row>
    <row r="46" spans="1:6" customFormat="1" x14ac:dyDescent="0.25">
      <c r="A46" s="3" t="s">
        <v>68</v>
      </c>
      <c r="B46" s="70" t="s">
        <v>69</v>
      </c>
      <c r="C46" s="5">
        <v>6</v>
      </c>
      <c r="D46" s="71">
        <v>58.326371980676328</v>
      </c>
      <c r="E46" s="98"/>
      <c r="F46" s="2">
        <f t="shared" ref="F46:F49" si="2">D46*E46</f>
        <v>0</v>
      </c>
    </row>
    <row r="47" spans="1:6" customFormat="1" x14ac:dyDescent="0.25">
      <c r="A47" s="3" t="s">
        <v>70</v>
      </c>
      <c r="B47" s="70" t="s">
        <v>71</v>
      </c>
      <c r="C47" s="5">
        <v>6</v>
      </c>
      <c r="D47" s="71">
        <v>58.326371980676328</v>
      </c>
      <c r="E47" s="98"/>
      <c r="F47" s="2">
        <f t="shared" si="2"/>
        <v>0</v>
      </c>
    </row>
    <row r="48" spans="1:6" customFormat="1" x14ac:dyDescent="0.25">
      <c r="A48" s="3" t="s">
        <v>72</v>
      </c>
      <c r="B48" s="70" t="s">
        <v>73</v>
      </c>
      <c r="C48" s="5">
        <v>6</v>
      </c>
      <c r="D48" s="71">
        <v>58.326371980676328</v>
      </c>
      <c r="E48" s="98"/>
      <c r="F48" s="2">
        <f t="shared" si="2"/>
        <v>0</v>
      </c>
    </row>
    <row r="49" spans="1:6" customFormat="1" x14ac:dyDescent="0.25">
      <c r="A49" s="3" t="s">
        <v>74</v>
      </c>
      <c r="B49" s="70" t="s">
        <v>75</v>
      </c>
      <c r="C49" s="5">
        <v>6</v>
      </c>
      <c r="D49" s="71">
        <v>58.326371980676328</v>
      </c>
      <c r="E49" s="98"/>
      <c r="F49" s="2">
        <f t="shared" si="2"/>
        <v>0</v>
      </c>
    </row>
    <row r="51" spans="1:6" x14ac:dyDescent="0.25">
      <c r="A51" s="55" t="s">
        <v>76</v>
      </c>
      <c r="B51" s="7"/>
      <c r="C51" s="8"/>
      <c r="D51" s="9"/>
    </row>
    <row r="52" spans="1:6" x14ac:dyDescent="0.25">
      <c r="A52" s="7"/>
      <c r="B52" s="8"/>
      <c r="C52" s="8"/>
      <c r="D52" s="9"/>
    </row>
    <row r="53" spans="1:6" x14ac:dyDescent="0.25">
      <c r="A53" s="3" t="s">
        <v>77</v>
      </c>
      <c r="B53" s="26" t="s">
        <v>78</v>
      </c>
      <c r="C53" s="5">
        <v>6</v>
      </c>
      <c r="D53" s="27">
        <v>71.3369</v>
      </c>
      <c r="E53" s="98"/>
      <c r="F53" s="2">
        <f t="shared" ref="F53:F75" si="3">D53*E53</f>
        <v>0</v>
      </c>
    </row>
    <row r="54" spans="1:6" x14ac:dyDescent="0.25">
      <c r="A54" s="3" t="s">
        <v>79</v>
      </c>
      <c r="B54" s="26" t="s">
        <v>80</v>
      </c>
      <c r="C54" s="5">
        <v>6</v>
      </c>
      <c r="D54" s="27">
        <v>71.3369</v>
      </c>
      <c r="E54" s="98"/>
      <c r="F54" s="2">
        <f t="shared" si="3"/>
        <v>0</v>
      </c>
    </row>
    <row r="55" spans="1:6" x14ac:dyDescent="0.25">
      <c r="A55" s="3" t="s">
        <v>81</v>
      </c>
      <c r="B55" s="26" t="s">
        <v>80</v>
      </c>
      <c r="C55" s="5">
        <v>4</v>
      </c>
      <c r="D55" s="27">
        <v>214.01070000000001</v>
      </c>
      <c r="E55" s="98"/>
      <c r="F55" s="2">
        <f t="shared" si="3"/>
        <v>0</v>
      </c>
    </row>
    <row r="56" spans="1:6" x14ac:dyDescent="0.25">
      <c r="A56" s="3" t="s">
        <v>82</v>
      </c>
      <c r="B56" s="26" t="s">
        <v>83</v>
      </c>
      <c r="C56" s="5">
        <v>6</v>
      </c>
      <c r="D56" s="27">
        <v>71.3369</v>
      </c>
      <c r="E56" s="98"/>
      <c r="F56" s="2">
        <f t="shared" si="3"/>
        <v>0</v>
      </c>
    </row>
    <row r="57" spans="1:6" x14ac:dyDescent="0.25">
      <c r="A57" s="3" t="s">
        <v>84</v>
      </c>
      <c r="B57" s="26" t="s">
        <v>85</v>
      </c>
      <c r="C57" s="5">
        <v>6</v>
      </c>
      <c r="D57" s="27">
        <v>114.75633722260353</v>
      </c>
      <c r="E57" s="98"/>
      <c r="F57" s="2">
        <f t="shared" si="3"/>
        <v>0</v>
      </c>
    </row>
    <row r="58" spans="1:6" x14ac:dyDescent="0.25">
      <c r="A58" s="3" t="s">
        <v>86</v>
      </c>
      <c r="B58" s="26" t="s">
        <v>87</v>
      </c>
      <c r="C58" s="5">
        <v>6</v>
      </c>
      <c r="D58" s="27">
        <v>114.75633722260353</v>
      </c>
      <c r="E58" s="98"/>
      <c r="F58" s="2">
        <f t="shared" si="3"/>
        <v>0</v>
      </c>
    </row>
    <row r="59" spans="1:6" x14ac:dyDescent="0.25">
      <c r="A59" s="3" t="s">
        <v>88</v>
      </c>
      <c r="B59" s="26" t="s">
        <v>89</v>
      </c>
      <c r="C59" s="5">
        <v>6</v>
      </c>
      <c r="D59" s="27">
        <v>114.75633722260353</v>
      </c>
      <c r="E59" s="98"/>
      <c r="F59" s="2">
        <f t="shared" si="3"/>
        <v>0</v>
      </c>
    </row>
    <row r="60" spans="1:6" x14ac:dyDescent="0.25">
      <c r="A60" s="3" t="s">
        <v>90</v>
      </c>
      <c r="B60" s="26" t="s">
        <v>30</v>
      </c>
      <c r="C60" s="5">
        <v>6</v>
      </c>
      <c r="D60" s="27">
        <v>114.75633722260353</v>
      </c>
      <c r="E60" s="98"/>
      <c r="F60" s="2">
        <f t="shared" si="3"/>
        <v>0</v>
      </c>
    </row>
    <row r="61" spans="1:6" x14ac:dyDescent="0.25">
      <c r="A61" s="3" t="s">
        <v>91</v>
      </c>
      <c r="B61" s="26" t="s">
        <v>32</v>
      </c>
      <c r="C61" s="5">
        <v>6</v>
      </c>
      <c r="D61" s="27">
        <v>114.75633722260353</v>
      </c>
      <c r="E61" s="98"/>
      <c r="F61" s="2">
        <f t="shared" si="3"/>
        <v>0</v>
      </c>
    </row>
    <row r="62" spans="1:6" x14ac:dyDescent="0.25">
      <c r="A62" s="3" t="s">
        <v>92</v>
      </c>
      <c r="B62" s="26" t="s">
        <v>93</v>
      </c>
      <c r="C62" s="5">
        <v>6</v>
      </c>
      <c r="D62" s="27">
        <v>114.75633722260353</v>
      </c>
      <c r="E62" s="98"/>
      <c r="F62" s="2">
        <f t="shared" si="3"/>
        <v>0</v>
      </c>
    </row>
    <row r="63" spans="1:6" x14ac:dyDescent="0.25">
      <c r="A63" s="3" t="s">
        <v>94</v>
      </c>
      <c r="B63" s="26" t="s">
        <v>95</v>
      </c>
      <c r="C63" s="5">
        <v>6</v>
      </c>
      <c r="D63" s="27">
        <v>114.75633722260353</v>
      </c>
      <c r="E63" s="98"/>
      <c r="F63" s="2">
        <f t="shared" si="3"/>
        <v>0</v>
      </c>
    </row>
    <row r="64" spans="1:6" x14ac:dyDescent="0.25">
      <c r="A64" s="3" t="s">
        <v>96</v>
      </c>
      <c r="B64" s="26" t="s">
        <v>97</v>
      </c>
      <c r="C64" s="5">
        <v>6</v>
      </c>
      <c r="D64" s="27">
        <v>130.41613360787005</v>
      </c>
      <c r="E64" s="98"/>
      <c r="F64" s="2">
        <f t="shared" si="3"/>
        <v>0</v>
      </c>
    </row>
    <row r="65" spans="1:6" x14ac:dyDescent="0.25">
      <c r="A65" s="3" t="s">
        <v>98</v>
      </c>
      <c r="B65" s="26" t="s">
        <v>99</v>
      </c>
      <c r="C65" s="5">
        <v>6</v>
      </c>
      <c r="D65" s="27">
        <v>130.41613360787005</v>
      </c>
      <c r="E65" s="98"/>
      <c r="F65" s="2">
        <f t="shared" si="3"/>
        <v>0</v>
      </c>
    </row>
    <row r="66" spans="1:6" x14ac:dyDescent="0.25">
      <c r="A66" s="3" t="s">
        <v>100</v>
      </c>
      <c r="B66" s="26" t="s">
        <v>101</v>
      </c>
      <c r="C66" s="5">
        <v>6</v>
      </c>
      <c r="D66" s="27">
        <v>130.41613360787005</v>
      </c>
      <c r="E66" s="98"/>
      <c r="F66" s="2">
        <f t="shared" si="3"/>
        <v>0</v>
      </c>
    </row>
    <row r="67" spans="1:6" x14ac:dyDescent="0.25">
      <c r="A67" s="3" t="s">
        <v>102</v>
      </c>
      <c r="B67" s="26" t="s">
        <v>103</v>
      </c>
      <c r="C67" s="5">
        <v>6</v>
      </c>
      <c r="D67" s="27">
        <v>134.76333806146573</v>
      </c>
      <c r="E67" s="98"/>
      <c r="F67" s="2">
        <f t="shared" si="3"/>
        <v>0</v>
      </c>
    </row>
    <row r="68" spans="1:6" x14ac:dyDescent="0.25">
      <c r="A68" s="3" t="s">
        <v>104</v>
      </c>
      <c r="B68" s="26" t="s">
        <v>105</v>
      </c>
      <c r="C68" s="5">
        <v>6</v>
      </c>
      <c r="D68" s="27">
        <v>114.75633722260353</v>
      </c>
      <c r="E68" s="98"/>
      <c r="F68" s="2">
        <f t="shared" si="3"/>
        <v>0</v>
      </c>
    </row>
    <row r="69" spans="1:6" x14ac:dyDescent="0.25">
      <c r="A69" s="3" t="s">
        <v>106</v>
      </c>
      <c r="B69" s="26" t="s">
        <v>107</v>
      </c>
      <c r="C69" s="5">
        <v>6</v>
      </c>
      <c r="D69" s="27">
        <v>114.75633722260353</v>
      </c>
      <c r="E69" s="98"/>
      <c r="F69" s="2">
        <f t="shared" si="3"/>
        <v>0</v>
      </c>
    </row>
    <row r="70" spans="1:6" x14ac:dyDescent="0.25">
      <c r="A70" s="3" t="s">
        <v>108</v>
      </c>
      <c r="B70" s="26" t="s">
        <v>109</v>
      </c>
      <c r="C70" s="5">
        <v>6</v>
      </c>
      <c r="D70" s="27">
        <v>130.41613360787005</v>
      </c>
      <c r="E70" s="98"/>
      <c r="F70" s="2">
        <f t="shared" si="3"/>
        <v>0</v>
      </c>
    </row>
    <row r="71" spans="1:6" x14ac:dyDescent="0.25">
      <c r="A71" s="3" t="s">
        <v>110</v>
      </c>
      <c r="B71" s="26" t="s">
        <v>111</v>
      </c>
      <c r="C71" s="5">
        <v>6</v>
      </c>
      <c r="D71" s="27">
        <v>130.41613360787005</v>
      </c>
      <c r="E71" s="98"/>
      <c r="F71" s="2">
        <f t="shared" si="3"/>
        <v>0</v>
      </c>
    </row>
    <row r="72" spans="1:6" x14ac:dyDescent="0.25">
      <c r="A72" s="3" t="s">
        <v>112</v>
      </c>
      <c r="B72" s="80" t="s">
        <v>113</v>
      </c>
      <c r="C72" s="5">
        <v>6</v>
      </c>
      <c r="D72" s="27">
        <v>130.41613360787005</v>
      </c>
      <c r="E72" s="98"/>
      <c r="F72" s="2">
        <f t="shared" si="3"/>
        <v>0</v>
      </c>
    </row>
    <row r="73" spans="1:6" x14ac:dyDescent="0.25">
      <c r="A73" s="3" t="s">
        <v>114</v>
      </c>
      <c r="B73" s="26" t="s">
        <v>115</v>
      </c>
      <c r="C73" s="5">
        <v>6</v>
      </c>
      <c r="D73" s="27">
        <v>114.75633722260353</v>
      </c>
      <c r="E73" s="98"/>
      <c r="F73" s="2">
        <f t="shared" si="3"/>
        <v>0</v>
      </c>
    </row>
    <row r="74" spans="1:6" x14ac:dyDescent="0.25">
      <c r="A74" s="3" t="s">
        <v>116</v>
      </c>
      <c r="B74" s="26" t="s">
        <v>117</v>
      </c>
      <c r="C74" s="5">
        <v>6</v>
      </c>
      <c r="D74" s="27">
        <v>114.75633722260353</v>
      </c>
      <c r="E74" s="98"/>
      <c r="F74" s="2">
        <f t="shared" si="3"/>
        <v>0</v>
      </c>
    </row>
    <row r="75" spans="1:6" x14ac:dyDescent="0.25">
      <c r="A75" s="3" t="s">
        <v>118</v>
      </c>
      <c r="B75" s="26" t="s">
        <v>119</v>
      </c>
      <c r="C75" s="5">
        <v>6</v>
      </c>
      <c r="D75" s="27">
        <v>114.75633722260353</v>
      </c>
      <c r="E75" s="98"/>
      <c r="F75" s="2">
        <f t="shared" si="3"/>
        <v>0</v>
      </c>
    </row>
    <row r="76" spans="1:6" x14ac:dyDescent="0.25">
      <c r="A76" s="81" t="s">
        <v>120</v>
      </c>
      <c r="B76" s="82" t="s">
        <v>121</v>
      </c>
      <c r="C76" s="83">
        <v>6</v>
      </c>
      <c r="D76" s="84">
        <v>150.34442461679248</v>
      </c>
      <c r="E76" s="98"/>
      <c r="F76" s="2">
        <f t="shared" ref="F76:F135" si="4">D76*E76</f>
        <v>0</v>
      </c>
    </row>
    <row r="77" spans="1:6" x14ac:dyDescent="0.25">
      <c r="A77" s="3" t="s">
        <v>122</v>
      </c>
      <c r="B77" s="26" t="s">
        <v>123</v>
      </c>
      <c r="C77" s="5">
        <v>6</v>
      </c>
      <c r="D77" s="27">
        <v>114.75633722260353</v>
      </c>
      <c r="E77" s="98"/>
      <c r="F77" s="2">
        <f t="shared" si="4"/>
        <v>0</v>
      </c>
    </row>
    <row r="78" spans="1:6" x14ac:dyDescent="0.25">
      <c r="A78" s="3" t="s">
        <v>124</v>
      </c>
      <c r="B78" s="26" t="s">
        <v>125</v>
      </c>
      <c r="C78" s="5">
        <v>6</v>
      </c>
      <c r="D78" s="27">
        <v>114.75633722260353</v>
      </c>
      <c r="E78" s="98"/>
      <c r="F78" s="2">
        <f t="shared" si="4"/>
        <v>0</v>
      </c>
    </row>
    <row r="79" spans="1:6" x14ac:dyDescent="0.25">
      <c r="A79" s="3" t="s">
        <v>126</v>
      </c>
      <c r="B79" s="26" t="s">
        <v>103</v>
      </c>
      <c r="C79" s="5">
        <v>6</v>
      </c>
      <c r="D79" s="27">
        <v>114.75633722260353</v>
      </c>
      <c r="E79" s="98"/>
      <c r="F79" s="2">
        <f t="shared" si="4"/>
        <v>0</v>
      </c>
    </row>
    <row r="80" spans="1:6" x14ac:dyDescent="0.25">
      <c r="A80" s="3" t="s">
        <v>127</v>
      </c>
      <c r="B80" s="26" t="s">
        <v>34</v>
      </c>
      <c r="C80" s="5">
        <v>6</v>
      </c>
      <c r="D80" s="27">
        <v>114.75633722260353</v>
      </c>
      <c r="E80" s="98"/>
      <c r="F80" s="2">
        <f t="shared" si="4"/>
        <v>0</v>
      </c>
    </row>
    <row r="81" spans="1:6" x14ac:dyDescent="0.25">
      <c r="A81" s="3" t="s">
        <v>128</v>
      </c>
      <c r="B81" s="26" t="s">
        <v>36</v>
      </c>
      <c r="C81" s="5">
        <v>6</v>
      </c>
      <c r="D81" s="27">
        <v>134.76333806146573</v>
      </c>
      <c r="E81" s="98"/>
      <c r="F81" s="2">
        <f t="shared" si="4"/>
        <v>0</v>
      </c>
    </row>
    <row r="82" spans="1:6" x14ac:dyDescent="0.25">
      <c r="A82" s="3" t="s">
        <v>129</v>
      </c>
      <c r="B82" s="26" t="s">
        <v>130</v>
      </c>
      <c r="C82" s="5">
        <v>6</v>
      </c>
      <c r="D82" s="27">
        <v>118.58154846335698</v>
      </c>
      <c r="E82" s="98"/>
      <c r="F82" s="2">
        <f t="shared" si="4"/>
        <v>0</v>
      </c>
    </row>
    <row r="83" spans="1:6" x14ac:dyDescent="0.25">
      <c r="A83" s="3" t="s">
        <v>131</v>
      </c>
      <c r="B83" s="26" t="s">
        <v>130</v>
      </c>
      <c r="C83" s="5">
        <v>4</v>
      </c>
      <c r="D83" s="27">
        <v>355.73219999999998</v>
      </c>
      <c r="E83" s="98"/>
      <c r="F83" s="2">
        <f t="shared" si="4"/>
        <v>0</v>
      </c>
    </row>
    <row r="84" spans="1:6" x14ac:dyDescent="0.25">
      <c r="A84" s="3" t="s">
        <v>132</v>
      </c>
      <c r="B84" s="26" t="s">
        <v>133</v>
      </c>
      <c r="C84" s="5">
        <v>6</v>
      </c>
      <c r="D84" s="27">
        <v>114.75633722260353</v>
      </c>
      <c r="E84" s="98"/>
      <c r="F84" s="2">
        <f t="shared" si="4"/>
        <v>0</v>
      </c>
    </row>
    <row r="85" spans="1:6" x14ac:dyDescent="0.25">
      <c r="A85" s="3" t="s">
        <v>134</v>
      </c>
      <c r="B85" s="26" t="s">
        <v>135</v>
      </c>
      <c r="C85" s="5">
        <v>6</v>
      </c>
      <c r="D85" s="27">
        <v>111.55172271791353</v>
      </c>
      <c r="E85" s="98"/>
      <c r="F85" s="2">
        <f t="shared" si="4"/>
        <v>0</v>
      </c>
    </row>
    <row r="86" spans="1:6" x14ac:dyDescent="0.25">
      <c r="A86" s="3" t="s">
        <v>136</v>
      </c>
      <c r="B86" s="26" t="s">
        <v>137</v>
      </c>
      <c r="C86" s="5">
        <v>6</v>
      </c>
      <c r="D86" s="27">
        <v>111.55172271791353</v>
      </c>
      <c r="E86" s="98"/>
      <c r="F86" s="2">
        <f t="shared" si="4"/>
        <v>0</v>
      </c>
    </row>
    <row r="87" spans="1:6" x14ac:dyDescent="0.25">
      <c r="A87" s="3" t="s">
        <v>138</v>
      </c>
      <c r="B87" s="26" t="s">
        <v>139</v>
      </c>
      <c r="C87" s="5">
        <v>6</v>
      </c>
      <c r="D87" s="27">
        <v>111.55172271791353</v>
      </c>
      <c r="E87" s="98"/>
      <c r="F87" s="2">
        <f t="shared" si="4"/>
        <v>0</v>
      </c>
    </row>
    <row r="88" spans="1:6" x14ac:dyDescent="0.25">
      <c r="A88" s="3" t="s">
        <v>140</v>
      </c>
      <c r="B88" s="26" t="s">
        <v>141</v>
      </c>
      <c r="C88" s="5">
        <v>6</v>
      </c>
      <c r="D88" s="27">
        <v>111.55172271791353</v>
      </c>
      <c r="E88" s="98"/>
      <c r="F88" s="2">
        <f t="shared" si="4"/>
        <v>0</v>
      </c>
    </row>
    <row r="89" spans="1:6" x14ac:dyDescent="0.25">
      <c r="A89" s="3" t="s">
        <v>142</v>
      </c>
      <c r="B89" s="26" t="s">
        <v>143</v>
      </c>
      <c r="C89" s="5">
        <v>6</v>
      </c>
      <c r="D89" s="27">
        <v>111.55172271791353</v>
      </c>
      <c r="E89" s="98"/>
      <c r="F89" s="2">
        <f t="shared" si="4"/>
        <v>0</v>
      </c>
    </row>
    <row r="90" spans="1:6" x14ac:dyDescent="0.25">
      <c r="A90" s="3" t="s">
        <v>144</v>
      </c>
      <c r="B90" s="26" t="s">
        <v>145</v>
      </c>
      <c r="C90" s="5">
        <v>6</v>
      </c>
      <c r="D90" s="27">
        <v>111.55172271791353</v>
      </c>
      <c r="E90" s="98"/>
      <c r="F90" s="2">
        <f t="shared" si="4"/>
        <v>0</v>
      </c>
    </row>
    <row r="91" spans="1:6" x14ac:dyDescent="0.25">
      <c r="A91" s="85" t="s">
        <v>146</v>
      </c>
      <c r="B91" s="86" t="s">
        <v>147</v>
      </c>
      <c r="C91" s="15">
        <v>6</v>
      </c>
      <c r="D91" s="27">
        <v>111.55172271791353</v>
      </c>
      <c r="E91" s="98"/>
      <c r="F91" s="2">
        <f t="shared" si="4"/>
        <v>0</v>
      </c>
    </row>
    <row r="92" spans="1:6" x14ac:dyDescent="0.25">
      <c r="A92" s="3" t="s">
        <v>148</v>
      </c>
      <c r="B92" s="26" t="s">
        <v>149</v>
      </c>
      <c r="C92" s="5">
        <v>6</v>
      </c>
      <c r="D92" s="27">
        <v>111.55172271791353</v>
      </c>
      <c r="E92" s="98"/>
      <c r="F92" s="2">
        <f t="shared" si="4"/>
        <v>0</v>
      </c>
    </row>
    <row r="93" spans="1:6" x14ac:dyDescent="0.25">
      <c r="A93" s="3" t="s">
        <v>150</v>
      </c>
      <c r="B93" s="26" t="s">
        <v>38</v>
      </c>
      <c r="C93" s="5">
        <v>6</v>
      </c>
      <c r="D93" s="27">
        <v>111.55172271791353</v>
      </c>
      <c r="E93" s="98"/>
      <c r="F93" s="2">
        <f t="shared" si="4"/>
        <v>0</v>
      </c>
    </row>
    <row r="94" spans="1:6" x14ac:dyDescent="0.25">
      <c r="A94" s="3" t="s">
        <v>151</v>
      </c>
      <c r="B94" s="26" t="s">
        <v>152</v>
      </c>
      <c r="C94" s="5">
        <v>6</v>
      </c>
      <c r="D94" s="27">
        <v>111.55172271791353</v>
      </c>
      <c r="E94" s="98"/>
      <c r="F94" s="2">
        <f t="shared" si="4"/>
        <v>0</v>
      </c>
    </row>
    <row r="95" spans="1:6" x14ac:dyDescent="0.25">
      <c r="A95" s="3" t="s">
        <v>153</v>
      </c>
      <c r="B95" s="26" t="s">
        <v>154</v>
      </c>
      <c r="C95" s="5">
        <v>6</v>
      </c>
      <c r="D95" s="27">
        <v>111.55172271791353</v>
      </c>
      <c r="E95" s="98"/>
      <c r="F95" s="2">
        <f t="shared" si="4"/>
        <v>0</v>
      </c>
    </row>
    <row r="96" spans="1:6" x14ac:dyDescent="0.25">
      <c r="A96" s="3" t="s">
        <v>155</v>
      </c>
      <c r="B96" s="26" t="s">
        <v>156</v>
      </c>
      <c r="C96" s="5">
        <v>6</v>
      </c>
      <c r="D96" s="27">
        <v>111.55172271791353</v>
      </c>
      <c r="E96" s="98"/>
      <c r="F96" s="2">
        <f t="shared" si="4"/>
        <v>0</v>
      </c>
    </row>
    <row r="97" spans="1:6" x14ac:dyDescent="0.25">
      <c r="A97" s="3" t="s">
        <v>157</v>
      </c>
      <c r="B97" s="26" t="s">
        <v>158</v>
      </c>
      <c r="C97" s="5">
        <v>6</v>
      </c>
      <c r="D97" s="27">
        <v>111.55172271791353</v>
      </c>
      <c r="E97" s="98"/>
      <c r="F97" s="2">
        <f t="shared" si="4"/>
        <v>0</v>
      </c>
    </row>
    <row r="98" spans="1:6" x14ac:dyDescent="0.25">
      <c r="A98" s="3" t="s">
        <v>159</v>
      </c>
      <c r="B98" s="26" t="s">
        <v>160</v>
      </c>
      <c r="C98" s="5">
        <v>6</v>
      </c>
      <c r="D98" s="27">
        <v>111.55172271791353</v>
      </c>
      <c r="E98" s="98"/>
      <c r="F98" s="2">
        <f t="shared" si="4"/>
        <v>0</v>
      </c>
    </row>
    <row r="99" spans="1:6" x14ac:dyDescent="0.25">
      <c r="A99" s="3" t="s">
        <v>161</v>
      </c>
      <c r="B99" s="26" t="s">
        <v>40</v>
      </c>
      <c r="C99" s="5">
        <v>6</v>
      </c>
      <c r="D99" s="27">
        <v>111.55172271791353</v>
      </c>
      <c r="E99" s="98"/>
      <c r="F99" s="2">
        <f t="shared" si="4"/>
        <v>0</v>
      </c>
    </row>
    <row r="100" spans="1:6" x14ac:dyDescent="0.25">
      <c r="A100" s="3" t="s">
        <v>162</v>
      </c>
      <c r="B100" s="26" t="s">
        <v>163</v>
      </c>
      <c r="C100" s="5">
        <v>6</v>
      </c>
      <c r="D100" s="27">
        <v>111.55172271791353</v>
      </c>
      <c r="E100" s="98"/>
      <c r="F100" s="2">
        <f t="shared" si="4"/>
        <v>0</v>
      </c>
    </row>
    <row r="101" spans="1:6" x14ac:dyDescent="0.25">
      <c r="A101" s="3" t="s">
        <v>164</v>
      </c>
      <c r="B101" s="26" t="s">
        <v>165</v>
      </c>
      <c r="C101" s="5">
        <v>6</v>
      </c>
      <c r="D101" s="27">
        <v>71.3369</v>
      </c>
      <c r="E101" s="98"/>
      <c r="F101" s="2">
        <f t="shared" si="4"/>
        <v>0</v>
      </c>
    </row>
    <row r="102" spans="1:6" x14ac:dyDescent="0.25">
      <c r="A102" s="3" t="s">
        <v>166</v>
      </c>
      <c r="B102" s="26" t="s">
        <v>167</v>
      </c>
      <c r="C102" s="5">
        <v>6</v>
      </c>
      <c r="D102" s="27">
        <v>71.3369</v>
      </c>
      <c r="E102" s="98"/>
      <c r="F102" s="2">
        <f t="shared" si="4"/>
        <v>0</v>
      </c>
    </row>
    <row r="103" spans="1:6" x14ac:dyDescent="0.25">
      <c r="A103" s="3" t="s">
        <v>168</v>
      </c>
      <c r="B103" s="26" t="s">
        <v>167</v>
      </c>
      <c r="C103" s="5">
        <v>4</v>
      </c>
      <c r="D103" s="27">
        <v>214.01070000000001</v>
      </c>
      <c r="E103" s="98"/>
      <c r="F103" s="2">
        <f t="shared" si="4"/>
        <v>0</v>
      </c>
    </row>
    <row r="104" spans="1:6" x14ac:dyDescent="0.25">
      <c r="A104" s="3" t="s">
        <v>169</v>
      </c>
      <c r="B104" s="26" t="s">
        <v>170</v>
      </c>
      <c r="C104" s="5">
        <v>6</v>
      </c>
      <c r="D104" s="27">
        <v>79.893333333333345</v>
      </c>
      <c r="E104" s="98"/>
      <c r="F104" s="2">
        <f t="shared" si="4"/>
        <v>0</v>
      </c>
    </row>
    <row r="105" spans="1:6" x14ac:dyDescent="0.25">
      <c r="A105" s="3" t="s">
        <v>171</v>
      </c>
      <c r="B105" s="26" t="s">
        <v>170</v>
      </c>
      <c r="C105" s="5">
        <v>4</v>
      </c>
      <c r="D105" s="27">
        <v>239.69069999999999</v>
      </c>
      <c r="E105" s="98"/>
      <c r="F105" s="2">
        <f t="shared" si="4"/>
        <v>0</v>
      </c>
    </row>
    <row r="106" spans="1:6" x14ac:dyDescent="0.25">
      <c r="A106" s="3" t="s">
        <v>172</v>
      </c>
      <c r="B106" s="26" t="s">
        <v>173</v>
      </c>
      <c r="C106" s="5">
        <v>6</v>
      </c>
      <c r="D106" s="27">
        <v>84.331960649736899</v>
      </c>
      <c r="E106" s="98"/>
      <c r="F106" s="2">
        <f t="shared" si="4"/>
        <v>0</v>
      </c>
    </row>
    <row r="107" spans="1:6" x14ac:dyDescent="0.25">
      <c r="A107" s="3" t="s">
        <v>174</v>
      </c>
      <c r="B107" s="26" t="s">
        <v>175</v>
      </c>
      <c r="C107" s="5">
        <v>6</v>
      </c>
      <c r="D107" s="27">
        <v>115.02879432624114</v>
      </c>
      <c r="E107" s="98"/>
      <c r="F107" s="2">
        <f t="shared" si="4"/>
        <v>0</v>
      </c>
    </row>
    <row r="108" spans="1:6" x14ac:dyDescent="0.25">
      <c r="A108" s="3" t="s">
        <v>176</v>
      </c>
      <c r="B108" s="26" t="s">
        <v>175</v>
      </c>
      <c r="C108" s="5">
        <v>4</v>
      </c>
      <c r="D108" s="27">
        <v>345.07500000000005</v>
      </c>
      <c r="E108" s="98"/>
      <c r="F108" s="2">
        <f t="shared" si="4"/>
        <v>0</v>
      </c>
    </row>
    <row r="109" spans="1:6" x14ac:dyDescent="0.25">
      <c r="A109" s="3" t="s">
        <v>177</v>
      </c>
      <c r="B109" s="26" t="s">
        <v>178</v>
      </c>
      <c r="C109" s="5">
        <v>6</v>
      </c>
      <c r="D109" s="27">
        <v>115.02879432624114</v>
      </c>
      <c r="E109" s="98"/>
      <c r="F109" s="2">
        <f t="shared" si="4"/>
        <v>0</v>
      </c>
    </row>
    <row r="110" spans="1:6" x14ac:dyDescent="0.25">
      <c r="A110" s="3" t="s">
        <v>179</v>
      </c>
      <c r="B110" s="26" t="s">
        <v>178</v>
      </c>
      <c r="C110" s="5">
        <v>4</v>
      </c>
      <c r="D110" s="27">
        <v>115.03</v>
      </c>
      <c r="E110" s="98"/>
      <c r="F110" s="2">
        <f t="shared" si="4"/>
        <v>0</v>
      </c>
    </row>
    <row r="111" spans="1:6" x14ac:dyDescent="0.25">
      <c r="A111" s="3" t="s">
        <v>180</v>
      </c>
      <c r="B111" s="26" t="s">
        <v>181</v>
      </c>
      <c r="C111" s="5">
        <v>6</v>
      </c>
      <c r="D111" s="27">
        <v>115.03</v>
      </c>
      <c r="E111" s="98"/>
      <c r="F111" s="2">
        <f t="shared" si="4"/>
        <v>0</v>
      </c>
    </row>
    <row r="112" spans="1:6" x14ac:dyDescent="0.25">
      <c r="A112" s="3" t="s">
        <v>182</v>
      </c>
      <c r="B112" s="26" t="s">
        <v>181</v>
      </c>
      <c r="C112" s="5">
        <v>4</v>
      </c>
      <c r="D112" s="27">
        <v>345.08</v>
      </c>
      <c r="E112" s="98"/>
      <c r="F112" s="2">
        <f t="shared" si="4"/>
        <v>0</v>
      </c>
    </row>
    <row r="113" spans="1:6" x14ac:dyDescent="0.25">
      <c r="A113" s="77" t="s">
        <v>183</v>
      </c>
      <c r="B113" s="78" t="s">
        <v>184</v>
      </c>
      <c r="C113" s="79">
        <v>6</v>
      </c>
      <c r="D113" s="27">
        <v>115.02879432624114</v>
      </c>
      <c r="E113" s="98"/>
      <c r="F113" s="2">
        <f t="shared" si="4"/>
        <v>0</v>
      </c>
    </row>
    <row r="114" spans="1:6" x14ac:dyDescent="0.25">
      <c r="A114" s="77" t="s">
        <v>185</v>
      </c>
      <c r="B114" s="78" t="s">
        <v>186</v>
      </c>
      <c r="C114" s="79">
        <v>6</v>
      </c>
      <c r="D114" s="27">
        <v>115.02879432624114</v>
      </c>
      <c r="E114" s="98"/>
      <c r="F114" s="2">
        <f t="shared" si="4"/>
        <v>0</v>
      </c>
    </row>
    <row r="115" spans="1:6" x14ac:dyDescent="0.25">
      <c r="A115" s="3" t="s">
        <v>187</v>
      </c>
      <c r="B115" s="26" t="s">
        <v>188</v>
      </c>
      <c r="C115" s="5">
        <v>6</v>
      </c>
      <c r="D115" s="27">
        <v>115.02879432624114</v>
      </c>
      <c r="E115" s="98"/>
      <c r="F115" s="2">
        <f t="shared" si="4"/>
        <v>0</v>
      </c>
    </row>
    <row r="116" spans="1:6" x14ac:dyDescent="0.25">
      <c r="A116" s="3" t="s">
        <v>189</v>
      </c>
      <c r="B116" s="26" t="s">
        <v>188</v>
      </c>
      <c r="C116" s="5">
        <v>4</v>
      </c>
      <c r="D116" s="27">
        <v>345.07500000000005</v>
      </c>
      <c r="E116" s="98"/>
      <c r="F116" s="2">
        <f t="shared" si="4"/>
        <v>0</v>
      </c>
    </row>
    <row r="117" spans="1:6" x14ac:dyDescent="0.25">
      <c r="A117" s="3" t="s">
        <v>190</v>
      </c>
      <c r="B117" s="26" t="s">
        <v>191</v>
      </c>
      <c r="C117" s="5">
        <v>6</v>
      </c>
      <c r="D117" s="27">
        <v>115.02879432624114</v>
      </c>
      <c r="E117" s="98"/>
      <c r="F117" s="2">
        <f t="shared" si="4"/>
        <v>0</v>
      </c>
    </row>
    <row r="118" spans="1:6" x14ac:dyDescent="0.25">
      <c r="A118" s="3" t="s">
        <v>192</v>
      </c>
      <c r="B118" s="26" t="s">
        <v>193</v>
      </c>
      <c r="C118" s="5">
        <v>6</v>
      </c>
      <c r="D118" s="27">
        <v>71.3369</v>
      </c>
      <c r="E118" s="98"/>
      <c r="F118" s="2">
        <f t="shared" si="4"/>
        <v>0</v>
      </c>
    </row>
    <row r="119" spans="1:6" x14ac:dyDescent="0.25">
      <c r="A119" s="3" t="s">
        <v>194</v>
      </c>
      <c r="B119" s="26" t="s">
        <v>193</v>
      </c>
      <c r="C119" s="5">
        <v>4</v>
      </c>
      <c r="D119" s="27">
        <v>214.01070000000001</v>
      </c>
      <c r="E119" s="98"/>
      <c r="F119" s="2">
        <f t="shared" si="4"/>
        <v>0</v>
      </c>
    </row>
    <row r="120" spans="1:6" x14ac:dyDescent="0.25">
      <c r="A120" s="3" t="s">
        <v>195</v>
      </c>
      <c r="B120" s="26" t="s">
        <v>196</v>
      </c>
      <c r="C120" s="5">
        <v>6</v>
      </c>
      <c r="D120" s="27">
        <v>68.879750629146656</v>
      </c>
      <c r="E120" s="98"/>
      <c r="F120" s="2">
        <f t="shared" si="4"/>
        <v>0</v>
      </c>
    </row>
    <row r="121" spans="1:6" x14ac:dyDescent="0.25">
      <c r="A121" s="3" t="s">
        <v>197</v>
      </c>
      <c r="B121" s="26" t="s">
        <v>196</v>
      </c>
      <c r="C121" s="5">
        <v>4</v>
      </c>
      <c r="D121" s="27">
        <v>206.62770000000003</v>
      </c>
      <c r="E121" s="98"/>
      <c r="F121" s="2">
        <f t="shared" si="4"/>
        <v>0</v>
      </c>
    </row>
    <row r="122" spans="1:6" x14ac:dyDescent="0.25">
      <c r="A122" s="3" t="s">
        <v>198</v>
      </c>
      <c r="B122" s="26" t="s">
        <v>199</v>
      </c>
      <c r="C122" s="5">
        <v>6</v>
      </c>
      <c r="D122" s="27">
        <v>200.63222145962024</v>
      </c>
      <c r="E122" s="98"/>
      <c r="F122" s="2">
        <f t="shared" si="4"/>
        <v>0</v>
      </c>
    </row>
    <row r="123" spans="1:6" x14ac:dyDescent="0.25">
      <c r="A123" s="3" t="s">
        <v>200</v>
      </c>
      <c r="B123" s="26" t="s">
        <v>42</v>
      </c>
      <c r="C123" s="5">
        <v>6</v>
      </c>
      <c r="D123" s="27">
        <v>200.63222145962024</v>
      </c>
      <c r="E123" s="98"/>
      <c r="F123" s="2">
        <f t="shared" si="4"/>
        <v>0</v>
      </c>
    </row>
    <row r="124" spans="1:6" x14ac:dyDescent="0.25">
      <c r="A124" s="3" t="s">
        <v>201</v>
      </c>
      <c r="B124" s="26" t="s">
        <v>202</v>
      </c>
      <c r="C124" s="5">
        <v>6</v>
      </c>
      <c r="D124" s="27">
        <v>200.63222145962024</v>
      </c>
      <c r="E124" s="98"/>
      <c r="F124" s="2">
        <f t="shared" si="4"/>
        <v>0</v>
      </c>
    </row>
    <row r="125" spans="1:6" x14ac:dyDescent="0.25">
      <c r="A125" s="3" t="s">
        <v>203</v>
      </c>
      <c r="B125" s="26" t="s">
        <v>44</v>
      </c>
      <c r="C125" s="5">
        <v>6</v>
      </c>
      <c r="D125" s="27">
        <v>200.63222145962024</v>
      </c>
      <c r="E125" s="98"/>
      <c r="F125" s="2">
        <f t="shared" si="4"/>
        <v>0</v>
      </c>
    </row>
    <row r="126" spans="1:6" x14ac:dyDescent="0.25">
      <c r="A126" s="3" t="s">
        <v>204</v>
      </c>
      <c r="B126" s="26" t="s">
        <v>205</v>
      </c>
      <c r="C126" s="5">
        <v>6</v>
      </c>
      <c r="D126" s="27">
        <v>200.63222145962024</v>
      </c>
      <c r="E126" s="98"/>
      <c r="F126" s="2">
        <f t="shared" si="4"/>
        <v>0</v>
      </c>
    </row>
    <row r="127" spans="1:6" x14ac:dyDescent="0.25">
      <c r="A127" s="3" t="s">
        <v>206</v>
      </c>
      <c r="B127" s="26" t="s">
        <v>46</v>
      </c>
      <c r="C127" s="5">
        <v>6</v>
      </c>
      <c r="D127" s="27">
        <v>200.63222145962024</v>
      </c>
      <c r="E127" s="98"/>
      <c r="F127" s="2">
        <f t="shared" si="4"/>
        <v>0</v>
      </c>
    </row>
    <row r="128" spans="1:6" x14ac:dyDescent="0.25">
      <c r="A128" s="3" t="s">
        <v>207</v>
      </c>
      <c r="B128" s="26" t="s">
        <v>208</v>
      </c>
      <c r="C128" s="5">
        <v>6</v>
      </c>
      <c r="D128" s="27">
        <v>115.02879432624114</v>
      </c>
      <c r="E128" s="98"/>
      <c r="F128" s="2">
        <f t="shared" si="4"/>
        <v>0</v>
      </c>
    </row>
    <row r="129" spans="1:6" x14ac:dyDescent="0.25">
      <c r="A129" s="3" t="s">
        <v>209</v>
      </c>
      <c r="B129" s="26" t="s">
        <v>208</v>
      </c>
      <c r="C129" s="5">
        <v>4</v>
      </c>
      <c r="D129" s="27">
        <v>345.07500000000005</v>
      </c>
      <c r="E129" s="98"/>
      <c r="F129" s="2">
        <f t="shared" si="4"/>
        <v>0</v>
      </c>
    </row>
    <row r="130" spans="1:6" x14ac:dyDescent="0.25">
      <c r="A130" s="3" t="s">
        <v>210</v>
      </c>
      <c r="B130" s="26" t="s">
        <v>211</v>
      </c>
      <c r="C130" s="5">
        <v>6</v>
      </c>
      <c r="D130" s="27">
        <v>115.02879432624114</v>
      </c>
      <c r="E130" s="98"/>
      <c r="F130" s="2">
        <f t="shared" si="4"/>
        <v>0</v>
      </c>
    </row>
    <row r="131" spans="1:6" x14ac:dyDescent="0.25">
      <c r="A131" s="3" t="s">
        <v>212</v>
      </c>
      <c r="B131" s="26" t="s">
        <v>211</v>
      </c>
      <c r="C131" s="5">
        <v>4</v>
      </c>
      <c r="D131" s="27">
        <v>345.08638297872346</v>
      </c>
      <c r="E131" s="98"/>
      <c r="F131" s="2">
        <f t="shared" si="4"/>
        <v>0</v>
      </c>
    </row>
    <row r="132" spans="1:6" x14ac:dyDescent="0.25">
      <c r="A132" s="3" t="s">
        <v>213</v>
      </c>
      <c r="B132" s="26" t="s">
        <v>214</v>
      </c>
      <c r="C132" s="5">
        <v>6</v>
      </c>
      <c r="D132" s="27">
        <v>267.51395332875774</v>
      </c>
      <c r="E132" s="98"/>
      <c r="F132" s="2">
        <f t="shared" si="4"/>
        <v>0</v>
      </c>
    </row>
    <row r="133" spans="1:6" ht="16.5" customHeight="1" x14ac:dyDescent="0.25">
      <c r="A133" s="3" t="s">
        <v>215</v>
      </c>
      <c r="B133" s="26" t="s">
        <v>216</v>
      </c>
      <c r="C133" s="5">
        <v>6</v>
      </c>
      <c r="D133" s="27">
        <v>267.51395332875774</v>
      </c>
      <c r="E133" s="98"/>
      <c r="F133" s="2">
        <f t="shared" si="4"/>
        <v>0</v>
      </c>
    </row>
    <row r="134" spans="1:6" x14ac:dyDescent="0.25">
      <c r="A134" s="3" t="s">
        <v>217</v>
      </c>
      <c r="B134" s="26" t="s">
        <v>218</v>
      </c>
      <c r="C134" s="5">
        <v>6</v>
      </c>
      <c r="D134" s="27">
        <v>267.51069999999999</v>
      </c>
      <c r="E134" s="98"/>
      <c r="F134" s="2">
        <f t="shared" si="4"/>
        <v>0</v>
      </c>
    </row>
    <row r="135" spans="1:6" x14ac:dyDescent="0.25">
      <c r="A135" s="3" t="s">
        <v>219</v>
      </c>
      <c r="B135" s="26" t="s">
        <v>220</v>
      </c>
      <c r="C135" s="5">
        <v>6</v>
      </c>
      <c r="D135" s="27">
        <v>267.51395332875774</v>
      </c>
      <c r="E135" s="98"/>
      <c r="F135" s="2">
        <f t="shared" si="4"/>
        <v>0</v>
      </c>
    </row>
    <row r="136" spans="1:6" x14ac:dyDescent="0.25">
      <c r="B136" s="66" t="s">
        <v>221</v>
      </c>
    </row>
    <row r="138" spans="1:6" x14ac:dyDescent="0.25">
      <c r="A138" s="57" t="s">
        <v>222</v>
      </c>
      <c r="B138" s="61"/>
      <c r="C138" s="59"/>
      <c r="D138" s="76"/>
    </row>
    <row r="139" spans="1:6" x14ac:dyDescent="0.25">
      <c r="A139" s="57"/>
      <c r="B139" s="61"/>
      <c r="C139" s="59"/>
      <c r="D139" s="76"/>
    </row>
    <row r="140" spans="1:6" x14ac:dyDescent="0.25">
      <c r="A140" s="28" t="s">
        <v>223</v>
      </c>
      <c r="B140" s="29" t="s">
        <v>224</v>
      </c>
      <c r="C140" s="30">
        <v>6</v>
      </c>
      <c r="D140" s="31">
        <v>76.814548494983285</v>
      </c>
      <c r="E140" s="98"/>
      <c r="F140" s="2">
        <f t="shared" ref="F140:F203" si="5">D140*E140</f>
        <v>0</v>
      </c>
    </row>
    <row r="141" spans="1:6" x14ac:dyDescent="0.25">
      <c r="A141" s="28" t="s">
        <v>225</v>
      </c>
      <c r="B141" s="29" t="s">
        <v>224</v>
      </c>
      <c r="C141" s="30">
        <v>4</v>
      </c>
      <c r="D141" s="31">
        <v>230.44590000000002</v>
      </c>
      <c r="E141" s="98"/>
      <c r="F141" s="2">
        <f t="shared" si="5"/>
        <v>0</v>
      </c>
    </row>
    <row r="142" spans="1:6" x14ac:dyDescent="0.25">
      <c r="A142" s="28" t="s">
        <v>226</v>
      </c>
      <c r="B142" s="29" t="s">
        <v>227</v>
      </c>
      <c r="C142" s="30">
        <v>6</v>
      </c>
      <c r="D142" s="31">
        <v>82.396134734830397</v>
      </c>
      <c r="E142" s="98"/>
      <c r="F142" s="2">
        <f t="shared" si="5"/>
        <v>0</v>
      </c>
    </row>
    <row r="143" spans="1:6" x14ac:dyDescent="0.25">
      <c r="A143" s="28" t="s">
        <v>228</v>
      </c>
      <c r="B143" s="29" t="s">
        <v>229</v>
      </c>
      <c r="C143" s="30">
        <v>6</v>
      </c>
      <c r="D143" s="31">
        <v>123.55355948399426</v>
      </c>
      <c r="E143" s="98"/>
      <c r="F143" s="2">
        <f t="shared" si="5"/>
        <v>0</v>
      </c>
    </row>
    <row r="144" spans="1:6" x14ac:dyDescent="0.25">
      <c r="A144" s="28" t="s">
        <v>230</v>
      </c>
      <c r="B144" s="29" t="s">
        <v>231</v>
      </c>
      <c r="C144" s="30">
        <v>6</v>
      </c>
      <c r="D144" s="31">
        <v>123.55355948399426</v>
      </c>
      <c r="E144" s="98"/>
      <c r="F144" s="2">
        <f t="shared" si="5"/>
        <v>0</v>
      </c>
    </row>
    <row r="145" spans="1:6" x14ac:dyDescent="0.25">
      <c r="A145" s="28" t="s">
        <v>232</v>
      </c>
      <c r="B145" s="29" t="s">
        <v>233</v>
      </c>
      <c r="C145" s="30">
        <v>6</v>
      </c>
      <c r="D145" s="31">
        <v>123.55355948399426</v>
      </c>
      <c r="E145" s="98"/>
      <c r="F145" s="2">
        <f t="shared" si="5"/>
        <v>0</v>
      </c>
    </row>
    <row r="146" spans="1:6" x14ac:dyDescent="0.25">
      <c r="A146" s="28" t="s">
        <v>234</v>
      </c>
      <c r="B146" s="29" t="s">
        <v>48</v>
      </c>
      <c r="C146" s="30">
        <v>6</v>
      </c>
      <c r="D146" s="31">
        <v>123.55355948399426</v>
      </c>
      <c r="E146" s="98"/>
      <c r="F146" s="2">
        <f t="shared" si="5"/>
        <v>0</v>
      </c>
    </row>
    <row r="147" spans="1:6" x14ac:dyDescent="0.25">
      <c r="A147" s="28" t="s">
        <v>235</v>
      </c>
      <c r="B147" s="29" t="s">
        <v>50</v>
      </c>
      <c r="C147" s="30">
        <v>6</v>
      </c>
      <c r="D147" s="31">
        <v>123.55355948399426</v>
      </c>
      <c r="E147" s="98"/>
      <c r="F147" s="2">
        <f t="shared" si="5"/>
        <v>0</v>
      </c>
    </row>
    <row r="148" spans="1:6" x14ac:dyDescent="0.25">
      <c r="A148" s="28" t="s">
        <v>236</v>
      </c>
      <c r="B148" s="29" t="s">
        <v>237</v>
      </c>
      <c r="C148" s="30">
        <v>6</v>
      </c>
      <c r="D148" s="31">
        <v>123.55355948399426</v>
      </c>
      <c r="E148" s="98"/>
      <c r="F148" s="2">
        <f t="shared" si="5"/>
        <v>0</v>
      </c>
    </row>
    <row r="149" spans="1:6" x14ac:dyDescent="0.25">
      <c r="A149" s="28" t="s">
        <v>238</v>
      </c>
      <c r="B149" s="29" t="s">
        <v>239</v>
      </c>
      <c r="C149" s="30">
        <v>6</v>
      </c>
      <c r="D149" s="31">
        <v>123.55355948399426</v>
      </c>
      <c r="E149" s="98"/>
      <c r="F149" s="2">
        <f t="shared" si="5"/>
        <v>0</v>
      </c>
    </row>
    <row r="150" spans="1:6" x14ac:dyDescent="0.25">
      <c r="A150" s="28" t="s">
        <v>240</v>
      </c>
      <c r="B150" s="29" t="s">
        <v>241</v>
      </c>
      <c r="C150" s="30">
        <v>6</v>
      </c>
      <c r="D150" s="31">
        <v>149.68676301958911</v>
      </c>
      <c r="E150" s="98"/>
      <c r="F150" s="2">
        <f t="shared" si="5"/>
        <v>0</v>
      </c>
    </row>
    <row r="151" spans="1:6" x14ac:dyDescent="0.25">
      <c r="A151" s="28" t="s">
        <v>242</v>
      </c>
      <c r="B151" s="29" t="s">
        <v>243</v>
      </c>
      <c r="C151" s="30">
        <v>6</v>
      </c>
      <c r="D151" s="31">
        <v>149.68676301958911</v>
      </c>
      <c r="E151" s="98"/>
      <c r="F151" s="2">
        <f t="shared" si="5"/>
        <v>0</v>
      </c>
    </row>
    <row r="152" spans="1:6" x14ac:dyDescent="0.25">
      <c r="A152" s="28" t="s">
        <v>244</v>
      </c>
      <c r="B152" s="29" t="s">
        <v>245</v>
      </c>
      <c r="C152" s="30">
        <v>6</v>
      </c>
      <c r="D152" s="31">
        <v>149.68676301958911</v>
      </c>
      <c r="E152" s="98"/>
      <c r="F152" s="2">
        <f t="shared" si="5"/>
        <v>0</v>
      </c>
    </row>
    <row r="153" spans="1:6" x14ac:dyDescent="0.25">
      <c r="A153" s="28" t="s">
        <v>246</v>
      </c>
      <c r="B153" s="29" t="s">
        <v>247</v>
      </c>
      <c r="C153" s="30">
        <v>6</v>
      </c>
      <c r="D153" s="31">
        <v>149.68676301958911</v>
      </c>
      <c r="E153" s="98"/>
      <c r="F153" s="2">
        <f t="shared" si="5"/>
        <v>0</v>
      </c>
    </row>
    <row r="154" spans="1:6" x14ac:dyDescent="0.25">
      <c r="A154" s="28" t="s">
        <v>248</v>
      </c>
      <c r="B154" s="29" t="s">
        <v>249</v>
      </c>
      <c r="C154" s="30">
        <v>6</v>
      </c>
      <c r="D154" s="31">
        <v>123.55355948399426</v>
      </c>
      <c r="E154" s="98"/>
      <c r="F154" s="2">
        <f t="shared" si="5"/>
        <v>0</v>
      </c>
    </row>
    <row r="155" spans="1:6" x14ac:dyDescent="0.25">
      <c r="A155" s="28" t="s">
        <v>250</v>
      </c>
      <c r="B155" s="29" t="s">
        <v>251</v>
      </c>
      <c r="C155" s="30">
        <v>6</v>
      </c>
      <c r="D155" s="31">
        <v>123.55355948399426</v>
      </c>
      <c r="E155" s="98"/>
      <c r="F155" s="2">
        <f t="shared" si="5"/>
        <v>0</v>
      </c>
    </row>
    <row r="156" spans="1:6" x14ac:dyDescent="0.25">
      <c r="A156" s="28" t="s">
        <v>252</v>
      </c>
      <c r="B156" s="29" t="s">
        <v>253</v>
      </c>
      <c r="C156" s="30">
        <v>6</v>
      </c>
      <c r="D156" s="31">
        <v>149.68676301958911</v>
      </c>
      <c r="E156" s="98"/>
      <c r="F156" s="2">
        <f t="shared" si="5"/>
        <v>0</v>
      </c>
    </row>
    <row r="157" spans="1:6" x14ac:dyDescent="0.25">
      <c r="A157" s="28" t="s">
        <v>254</v>
      </c>
      <c r="B157" s="29" t="s">
        <v>255</v>
      </c>
      <c r="C157" s="30">
        <v>6</v>
      </c>
      <c r="D157" s="31">
        <v>149.68676301958911</v>
      </c>
      <c r="E157" s="98"/>
      <c r="F157" s="2">
        <f t="shared" si="5"/>
        <v>0</v>
      </c>
    </row>
    <row r="158" spans="1:6" x14ac:dyDescent="0.25">
      <c r="A158" s="72" t="s">
        <v>256</v>
      </c>
      <c r="B158" s="73" t="s">
        <v>257</v>
      </c>
      <c r="C158" s="74">
        <v>6</v>
      </c>
      <c r="D158" s="31">
        <v>149.68676301958911</v>
      </c>
      <c r="E158" s="98"/>
      <c r="F158" s="2">
        <f t="shared" si="5"/>
        <v>0</v>
      </c>
    </row>
    <row r="159" spans="1:6" x14ac:dyDescent="0.25">
      <c r="A159" s="28" t="s">
        <v>258</v>
      </c>
      <c r="B159" s="29" t="s">
        <v>259</v>
      </c>
      <c r="C159" s="30">
        <v>6</v>
      </c>
      <c r="D159" s="31">
        <v>123.55355948399426</v>
      </c>
      <c r="E159" s="98"/>
      <c r="F159" s="2">
        <f t="shared" si="5"/>
        <v>0</v>
      </c>
    </row>
    <row r="160" spans="1:6" x14ac:dyDescent="0.25">
      <c r="A160" s="28" t="s">
        <v>260</v>
      </c>
      <c r="B160" s="29" t="s">
        <v>261</v>
      </c>
      <c r="C160" s="30">
        <v>6</v>
      </c>
      <c r="D160" s="31">
        <v>123.55355948399426</v>
      </c>
      <c r="E160" s="98"/>
      <c r="F160" s="2">
        <f t="shared" si="5"/>
        <v>0</v>
      </c>
    </row>
    <row r="161" spans="1:6" x14ac:dyDescent="0.25">
      <c r="A161" s="28" t="s">
        <v>262</v>
      </c>
      <c r="B161" s="29" t="s">
        <v>263</v>
      </c>
      <c r="C161" s="30">
        <v>6</v>
      </c>
      <c r="D161" s="31">
        <v>123.55355948399426</v>
      </c>
      <c r="E161" s="98"/>
      <c r="F161" s="2">
        <f t="shared" si="5"/>
        <v>0</v>
      </c>
    </row>
    <row r="162" spans="1:6" x14ac:dyDescent="0.25">
      <c r="A162" s="28" t="s">
        <v>264</v>
      </c>
      <c r="B162" s="29" t="s">
        <v>265</v>
      </c>
      <c r="C162" s="30">
        <v>6</v>
      </c>
      <c r="D162" s="31">
        <v>168.49074773053036</v>
      </c>
      <c r="E162" s="98"/>
      <c r="F162" s="2">
        <f t="shared" si="5"/>
        <v>0</v>
      </c>
    </row>
    <row r="163" spans="1:6" x14ac:dyDescent="0.25">
      <c r="A163" s="28" t="s">
        <v>266</v>
      </c>
      <c r="B163" s="29" t="s">
        <v>267</v>
      </c>
      <c r="C163" s="30">
        <v>6</v>
      </c>
      <c r="D163" s="31">
        <v>123.55355948399426</v>
      </c>
      <c r="E163" s="98"/>
      <c r="F163" s="2">
        <f t="shared" si="5"/>
        <v>0</v>
      </c>
    </row>
    <row r="164" spans="1:6" x14ac:dyDescent="0.25">
      <c r="A164" s="28" t="s">
        <v>268</v>
      </c>
      <c r="B164" s="29" t="s">
        <v>269</v>
      </c>
      <c r="C164" s="30">
        <v>6</v>
      </c>
      <c r="D164" s="31">
        <v>123.55355948399426</v>
      </c>
      <c r="E164" s="98"/>
      <c r="F164" s="2">
        <f t="shared" si="5"/>
        <v>0</v>
      </c>
    </row>
    <row r="165" spans="1:6" x14ac:dyDescent="0.25">
      <c r="A165" s="28" t="s">
        <v>270</v>
      </c>
      <c r="B165" s="29" t="s">
        <v>271</v>
      </c>
      <c r="C165" s="30">
        <v>6</v>
      </c>
      <c r="D165" s="31">
        <v>123.55355948399426</v>
      </c>
      <c r="E165" s="98"/>
      <c r="F165" s="2">
        <f t="shared" si="5"/>
        <v>0</v>
      </c>
    </row>
    <row r="166" spans="1:6" x14ac:dyDescent="0.25">
      <c r="A166" s="28" t="s">
        <v>272</v>
      </c>
      <c r="B166" s="29" t="s">
        <v>52</v>
      </c>
      <c r="C166" s="30">
        <v>6</v>
      </c>
      <c r="D166" s="31">
        <v>123.55355948399426</v>
      </c>
      <c r="E166" s="98"/>
      <c r="F166" s="2">
        <f t="shared" si="5"/>
        <v>0</v>
      </c>
    </row>
    <row r="167" spans="1:6" x14ac:dyDescent="0.25">
      <c r="A167" s="28" t="s">
        <v>273</v>
      </c>
      <c r="B167" s="75" t="s">
        <v>54</v>
      </c>
      <c r="C167" s="40">
        <v>6</v>
      </c>
      <c r="D167" s="31">
        <v>149.72740563784041</v>
      </c>
      <c r="E167" s="98"/>
      <c r="F167" s="2">
        <f t="shared" si="5"/>
        <v>0</v>
      </c>
    </row>
    <row r="168" spans="1:6" x14ac:dyDescent="0.25">
      <c r="A168" s="28" t="s">
        <v>274</v>
      </c>
      <c r="B168" s="29" t="s">
        <v>275</v>
      </c>
      <c r="C168" s="30">
        <v>6</v>
      </c>
      <c r="D168" s="31">
        <v>123.55355948399426</v>
      </c>
      <c r="E168" s="98"/>
      <c r="F168" s="2">
        <f t="shared" si="5"/>
        <v>0</v>
      </c>
    </row>
    <row r="169" spans="1:6" x14ac:dyDescent="0.25">
      <c r="A169" s="28" t="s">
        <v>276</v>
      </c>
      <c r="B169" s="29" t="s">
        <v>275</v>
      </c>
      <c r="C169" s="30">
        <v>4</v>
      </c>
      <c r="D169" s="31">
        <v>370.65870000000007</v>
      </c>
      <c r="E169" s="98"/>
      <c r="F169" s="2">
        <f t="shared" si="5"/>
        <v>0</v>
      </c>
    </row>
    <row r="170" spans="1:6" x14ac:dyDescent="0.25">
      <c r="A170" s="28" t="s">
        <v>277</v>
      </c>
      <c r="B170" s="29" t="s">
        <v>278</v>
      </c>
      <c r="C170" s="30">
        <v>6</v>
      </c>
      <c r="D170" s="31">
        <v>120.11248447204967</v>
      </c>
      <c r="E170" s="98"/>
      <c r="F170" s="2">
        <f t="shared" si="5"/>
        <v>0</v>
      </c>
    </row>
    <row r="171" spans="1:6" x14ac:dyDescent="0.25">
      <c r="A171" s="28" t="s">
        <v>279</v>
      </c>
      <c r="B171" s="29" t="s">
        <v>280</v>
      </c>
      <c r="C171" s="30">
        <v>6</v>
      </c>
      <c r="D171" s="31">
        <v>120.11248447204967</v>
      </c>
      <c r="E171" s="98"/>
      <c r="F171" s="2">
        <f t="shared" si="5"/>
        <v>0</v>
      </c>
    </row>
    <row r="172" spans="1:6" x14ac:dyDescent="0.25">
      <c r="A172" s="28" t="s">
        <v>281</v>
      </c>
      <c r="B172" s="29" t="s">
        <v>282</v>
      </c>
      <c r="C172" s="30">
        <v>6</v>
      </c>
      <c r="D172" s="31">
        <v>120.11248447204967</v>
      </c>
      <c r="E172" s="98"/>
      <c r="F172" s="2">
        <f t="shared" si="5"/>
        <v>0</v>
      </c>
    </row>
    <row r="173" spans="1:6" x14ac:dyDescent="0.25">
      <c r="A173" s="28" t="s">
        <v>283</v>
      </c>
      <c r="B173" s="29" t="s">
        <v>284</v>
      </c>
      <c r="C173" s="30">
        <v>6</v>
      </c>
      <c r="D173" s="31">
        <v>120.11248447204967</v>
      </c>
      <c r="E173" s="98"/>
      <c r="F173" s="2">
        <f t="shared" si="5"/>
        <v>0</v>
      </c>
    </row>
    <row r="174" spans="1:6" x14ac:dyDescent="0.25">
      <c r="A174" s="28" t="s">
        <v>285</v>
      </c>
      <c r="B174" s="29" t="s">
        <v>286</v>
      </c>
      <c r="C174" s="30">
        <v>6</v>
      </c>
      <c r="D174" s="31">
        <v>120.11248447204967</v>
      </c>
      <c r="E174" s="98"/>
      <c r="F174" s="2">
        <f t="shared" si="5"/>
        <v>0</v>
      </c>
    </row>
    <row r="175" spans="1:6" x14ac:dyDescent="0.25">
      <c r="A175" s="28" t="s">
        <v>287</v>
      </c>
      <c r="B175" s="29" t="s">
        <v>288</v>
      </c>
      <c r="C175" s="30">
        <v>6</v>
      </c>
      <c r="D175" s="31">
        <v>120.11248447204967</v>
      </c>
      <c r="E175" s="98"/>
      <c r="F175" s="2">
        <f t="shared" si="5"/>
        <v>0</v>
      </c>
    </row>
    <row r="176" spans="1:6" x14ac:dyDescent="0.25">
      <c r="A176" s="28" t="s">
        <v>289</v>
      </c>
      <c r="B176" s="29" t="s">
        <v>290</v>
      </c>
      <c r="C176" s="30">
        <v>6</v>
      </c>
      <c r="D176" s="31">
        <v>120.11248447204967</v>
      </c>
      <c r="E176" s="98"/>
      <c r="F176" s="2">
        <f t="shared" si="5"/>
        <v>0</v>
      </c>
    </row>
    <row r="177" spans="1:6" x14ac:dyDescent="0.25">
      <c r="A177" s="28" t="s">
        <v>291</v>
      </c>
      <c r="B177" s="29" t="s">
        <v>292</v>
      </c>
      <c r="C177" s="30">
        <v>6</v>
      </c>
      <c r="D177" s="31">
        <v>120.11248447204967</v>
      </c>
      <c r="E177" s="98"/>
      <c r="F177" s="2">
        <f t="shared" si="5"/>
        <v>0</v>
      </c>
    </row>
    <row r="178" spans="1:6" x14ac:dyDescent="0.25">
      <c r="A178" s="28" t="s">
        <v>293</v>
      </c>
      <c r="B178" s="29" t="s">
        <v>294</v>
      </c>
      <c r="C178" s="30">
        <v>6</v>
      </c>
      <c r="D178" s="31">
        <v>120.11248447204967</v>
      </c>
      <c r="E178" s="98"/>
      <c r="F178" s="2">
        <f t="shared" si="5"/>
        <v>0</v>
      </c>
    </row>
    <row r="179" spans="1:6" x14ac:dyDescent="0.25">
      <c r="A179" s="28" t="s">
        <v>295</v>
      </c>
      <c r="B179" s="29" t="s">
        <v>56</v>
      </c>
      <c r="C179" s="30">
        <v>6</v>
      </c>
      <c r="D179" s="31">
        <v>120.11248447204967</v>
      </c>
      <c r="E179" s="98"/>
      <c r="F179" s="2">
        <f t="shared" si="5"/>
        <v>0</v>
      </c>
    </row>
    <row r="180" spans="1:6" x14ac:dyDescent="0.25">
      <c r="A180" s="28" t="s">
        <v>296</v>
      </c>
      <c r="B180" s="29" t="s">
        <v>297</v>
      </c>
      <c r="C180" s="30">
        <v>6</v>
      </c>
      <c r="D180" s="31">
        <v>120.11248447204967</v>
      </c>
      <c r="E180" s="98"/>
      <c r="F180" s="2">
        <f t="shared" si="5"/>
        <v>0</v>
      </c>
    </row>
    <row r="181" spans="1:6" x14ac:dyDescent="0.25">
      <c r="A181" s="28" t="s">
        <v>298</v>
      </c>
      <c r="B181" s="29" t="s">
        <v>299</v>
      </c>
      <c r="C181" s="30">
        <v>6</v>
      </c>
      <c r="D181" s="31">
        <v>120.11248447204967</v>
      </c>
      <c r="E181" s="98"/>
      <c r="F181" s="2">
        <f t="shared" si="5"/>
        <v>0</v>
      </c>
    </row>
    <row r="182" spans="1:6" x14ac:dyDescent="0.25">
      <c r="A182" s="28" t="s">
        <v>300</v>
      </c>
      <c r="B182" s="29" t="s">
        <v>301</v>
      </c>
      <c r="C182" s="30">
        <v>6</v>
      </c>
      <c r="D182" s="31">
        <v>120.11248447204967</v>
      </c>
      <c r="E182" s="98"/>
      <c r="F182" s="2">
        <f t="shared" si="5"/>
        <v>0</v>
      </c>
    </row>
    <row r="183" spans="1:6" x14ac:dyDescent="0.25">
      <c r="A183" s="28" t="s">
        <v>302</v>
      </c>
      <c r="B183" s="29" t="s">
        <v>303</v>
      </c>
      <c r="C183" s="30">
        <v>6</v>
      </c>
      <c r="D183" s="31">
        <v>120.11248447204967</v>
      </c>
      <c r="E183" s="98"/>
      <c r="F183" s="2">
        <f t="shared" si="5"/>
        <v>0</v>
      </c>
    </row>
    <row r="184" spans="1:6" x14ac:dyDescent="0.25">
      <c r="A184" s="28" t="s">
        <v>304</v>
      </c>
      <c r="B184" s="29" t="s">
        <v>305</v>
      </c>
      <c r="C184" s="30">
        <v>6</v>
      </c>
      <c r="D184" s="31">
        <v>120.11248447204967</v>
      </c>
      <c r="E184" s="98"/>
      <c r="F184" s="2">
        <f t="shared" si="5"/>
        <v>0</v>
      </c>
    </row>
    <row r="185" spans="1:6" x14ac:dyDescent="0.25">
      <c r="A185" s="28" t="s">
        <v>306</v>
      </c>
      <c r="B185" s="29" t="s">
        <v>58</v>
      </c>
      <c r="C185" s="30">
        <v>6</v>
      </c>
      <c r="D185" s="31">
        <v>120.11248447204967</v>
      </c>
      <c r="E185" s="98"/>
      <c r="F185" s="2">
        <f t="shared" si="5"/>
        <v>0</v>
      </c>
    </row>
    <row r="186" spans="1:6" x14ac:dyDescent="0.25">
      <c r="A186" s="28" t="s">
        <v>307</v>
      </c>
      <c r="B186" s="29" t="s">
        <v>308</v>
      </c>
      <c r="C186" s="30">
        <v>6</v>
      </c>
      <c r="D186" s="31">
        <v>120.11248447204967</v>
      </c>
      <c r="E186" s="98"/>
      <c r="F186" s="2">
        <f t="shared" si="5"/>
        <v>0</v>
      </c>
    </row>
    <row r="187" spans="1:6" x14ac:dyDescent="0.25">
      <c r="A187" s="28" t="s">
        <v>309</v>
      </c>
      <c r="B187" s="29" t="s">
        <v>310</v>
      </c>
      <c r="C187" s="30">
        <v>6</v>
      </c>
      <c r="D187" s="31">
        <v>78.463099999999997</v>
      </c>
      <c r="E187" s="98"/>
      <c r="F187" s="2">
        <f t="shared" si="5"/>
        <v>0</v>
      </c>
    </row>
    <row r="188" spans="1:6" x14ac:dyDescent="0.25">
      <c r="A188" s="28" t="s">
        <v>311</v>
      </c>
      <c r="B188" s="29" t="s">
        <v>312</v>
      </c>
      <c r="C188" s="30">
        <v>6</v>
      </c>
      <c r="D188" s="31">
        <v>78.463099999999997</v>
      </c>
      <c r="E188" s="98"/>
      <c r="F188" s="2">
        <f t="shared" si="5"/>
        <v>0</v>
      </c>
    </row>
    <row r="189" spans="1:6" x14ac:dyDescent="0.25">
      <c r="A189" s="28" t="s">
        <v>313</v>
      </c>
      <c r="B189" s="29" t="s">
        <v>312</v>
      </c>
      <c r="C189" s="30">
        <v>4</v>
      </c>
      <c r="D189" s="31">
        <v>235.4</v>
      </c>
      <c r="E189" s="98"/>
      <c r="F189" s="2">
        <f t="shared" si="5"/>
        <v>0</v>
      </c>
    </row>
    <row r="190" spans="1:6" x14ac:dyDescent="0.25">
      <c r="A190" s="28" t="s">
        <v>314</v>
      </c>
      <c r="B190" s="29" t="s">
        <v>315</v>
      </c>
      <c r="C190" s="30">
        <v>6</v>
      </c>
      <c r="D190" s="31">
        <v>82.355492116579072</v>
      </c>
      <c r="E190" s="98"/>
      <c r="F190" s="2">
        <f t="shared" si="5"/>
        <v>0</v>
      </c>
    </row>
    <row r="191" spans="1:6" x14ac:dyDescent="0.25">
      <c r="A191" s="28" t="s">
        <v>316</v>
      </c>
      <c r="B191" s="29" t="s">
        <v>315</v>
      </c>
      <c r="C191" s="30">
        <v>4</v>
      </c>
      <c r="D191" s="31">
        <v>256.8</v>
      </c>
      <c r="E191" s="98"/>
      <c r="F191" s="2">
        <f t="shared" si="5"/>
        <v>0</v>
      </c>
    </row>
    <row r="192" spans="1:6" x14ac:dyDescent="0.25">
      <c r="A192" s="28" t="s">
        <v>317</v>
      </c>
      <c r="B192" s="29" t="s">
        <v>318</v>
      </c>
      <c r="C192" s="30">
        <v>6</v>
      </c>
      <c r="D192" s="31">
        <v>93.478021978021985</v>
      </c>
      <c r="E192" s="98"/>
      <c r="F192" s="2">
        <f t="shared" si="5"/>
        <v>0</v>
      </c>
    </row>
    <row r="193" spans="1:6" x14ac:dyDescent="0.25">
      <c r="A193" s="28" t="s">
        <v>319</v>
      </c>
      <c r="B193" s="29" t="s">
        <v>320</v>
      </c>
      <c r="C193" s="30">
        <v>6</v>
      </c>
      <c r="D193" s="31">
        <v>125.40957238413762</v>
      </c>
      <c r="E193" s="98"/>
      <c r="F193" s="2">
        <f t="shared" si="5"/>
        <v>0</v>
      </c>
    </row>
    <row r="194" spans="1:6" x14ac:dyDescent="0.25">
      <c r="A194" s="28" t="s">
        <v>321</v>
      </c>
      <c r="B194" s="29" t="s">
        <v>322</v>
      </c>
      <c r="C194" s="30">
        <v>6</v>
      </c>
      <c r="D194" s="31">
        <v>125.40957238413762</v>
      </c>
      <c r="E194" s="98"/>
      <c r="F194" s="2">
        <f t="shared" si="5"/>
        <v>0</v>
      </c>
    </row>
    <row r="195" spans="1:6" x14ac:dyDescent="0.25">
      <c r="A195" s="28" t="s">
        <v>323</v>
      </c>
      <c r="B195" s="29" t="s">
        <v>324</v>
      </c>
      <c r="C195" s="30">
        <v>6</v>
      </c>
      <c r="D195" s="31">
        <v>125.40957238413762</v>
      </c>
      <c r="E195" s="98"/>
      <c r="F195" s="2">
        <f t="shared" si="5"/>
        <v>0</v>
      </c>
    </row>
    <row r="196" spans="1:6" x14ac:dyDescent="0.25">
      <c r="A196" s="28" t="s">
        <v>325</v>
      </c>
      <c r="B196" s="29" t="s">
        <v>326</v>
      </c>
      <c r="C196" s="30">
        <v>6</v>
      </c>
      <c r="D196" s="31">
        <v>125.40957238413762</v>
      </c>
      <c r="E196" s="98"/>
      <c r="F196" s="2">
        <f t="shared" si="5"/>
        <v>0</v>
      </c>
    </row>
    <row r="197" spans="1:6" x14ac:dyDescent="0.25">
      <c r="A197" s="28" t="s">
        <v>327</v>
      </c>
      <c r="B197" s="29" t="s">
        <v>328</v>
      </c>
      <c r="C197" s="30">
        <v>6</v>
      </c>
      <c r="D197" s="31">
        <v>125.40957238413762</v>
      </c>
      <c r="E197" s="98"/>
      <c r="F197" s="2">
        <f t="shared" si="5"/>
        <v>0</v>
      </c>
    </row>
    <row r="198" spans="1:6" x14ac:dyDescent="0.25">
      <c r="A198" s="28" t="s">
        <v>329</v>
      </c>
      <c r="B198" s="29" t="s">
        <v>330</v>
      </c>
      <c r="C198" s="30">
        <v>6</v>
      </c>
      <c r="D198" s="31">
        <v>125.40957238413762</v>
      </c>
      <c r="E198" s="98"/>
      <c r="F198" s="2">
        <f t="shared" si="5"/>
        <v>0</v>
      </c>
    </row>
    <row r="199" spans="1:6" x14ac:dyDescent="0.25">
      <c r="A199" s="28" t="s">
        <v>331</v>
      </c>
      <c r="B199" s="29" t="s">
        <v>332</v>
      </c>
      <c r="C199" s="30">
        <v>6</v>
      </c>
      <c r="D199" s="31">
        <v>125.40957238413762</v>
      </c>
      <c r="E199" s="98"/>
      <c r="F199" s="2">
        <f t="shared" si="5"/>
        <v>0</v>
      </c>
    </row>
    <row r="200" spans="1:6" x14ac:dyDescent="0.25">
      <c r="A200" s="28" t="s">
        <v>333</v>
      </c>
      <c r="B200" s="29" t="s">
        <v>334</v>
      </c>
      <c r="C200" s="30">
        <v>6</v>
      </c>
      <c r="D200" s="31">
        <v>78.386063067367417</v>
      </c>
      <c r="E200" s="98"/>
      <c r="F200" s="2">
        <f t="shared" si="5"/>
        <v>0</v>
      </c>
    </row>
    <row r="201" spans="1:6" x14ac:dyDescent="0.25">
      <c r="A201" s="28" t="s">
        <v>335</v>
      </c>
      <c r="B201" s="29" t="s">
        <v>334</v>
      </c>
      <c r="C201" s="30">
        <v>4</v>
      </c>
      <c r="D201" s="31">
        <v>235.16460000000001</v>
      </c>
      <c r="E201" s="98"/>
      <c r="F201" s="2">
        <f t="shared" si="5"/>
        <v>0</v>
      </c>
    </row>
    <row r="202" spans="1:6" x14ac:dyDescent="0.25">
      <c r="A202" s="28" t="s">
        <v>336</v>
      </c>
      <c r="B202" s="29" t="s">
        <v>337</v>
      </c>
      <c r="C202" s="30">
        <v>6</v>
      </c>
      <c r="D202" s="31">
        <v>76.814548494983285</v>
      </c>
      <c r="E202" s="98"/>
      <c r="F202" s="2">
        <f t="shared" si="5"/>
        <v>0</v>
      </c>
    </row>
    <row r="203" spans="1:6" x14ac:dyDescent="0.25">
      <c r="A203" s="28" t="s">
        <v>338</v>
      </c>
      <c r="B203" s="29" t="s">
        <v>337</v>
      </c>
      <c r="C203" s="30">
        <v>4</v>
      </c>
      <c r="D203" s="31">
        <v>230.44590000000002</v>
      </c>
      <c r="E203" s="98"/>
      <c r="F203" s="2">
        <f t="shared" si="5"/>
        <v>0</v>
      </c>
    </row>
    <row r="204" spans="1:6" x14ac:dyDescent="0.25">
      <c r="A204" s="28" t="s">
        <v>339</v>
      </c>
      <c r="B204" s="29" t="s">
        <v>340</v>
      </c>
      <c r="C204" s="30">
        <v>6</v>
      </c>
      <c r="D204" s="31">
        <v>218.22376493072147</v>
      </c>
      <c r="E204" s="98"/>
      <c r="F204" s="2">
        <f t="shared" ref="F204:F217" si="6">D204*E204</f>
        <v>0</v>
      </c>
    </row>
    <row r="205" spans="1:6" x14ac:dyDescent="0.25">
      <c r="A205" s="28" t="s">
        <v>341</v>
      </c>
      <c r="B205" s="29" t="s">
        <v>60</v>
      </c>
      <c r="C205" s="30">
        <v>6</v>
      </c>
      <c r="D205" s="31">
        <v>218.22376493072147</v>
      </c>
      <c r="E205" s="98"/>
      <c r="F205" s="2">
        <f t="shared" si="6"/>
        <v>0</v>
      </c>
    </row>
    <row r="206" spans="1:6" x14ac:dyDescent="0.25">
      <c r="A206" s="28" t="s">
        <v>342</v>
      </c>
      <c r="B206" s="29" t="s">
        <v>343</v>
      </c>
      <c r="C206" s="30">
        <v>6</v>
      </c>
      <c r="D206" s="31">
        <v>218.22376493072147</v>
      </c>
      <c r="E206" s="98"/>
      <c r="F206" s="2">
        <f t="shared" si="6"/>
        <v>0</v>
      </c>
    </row>
    <row r="207" spans="1:6" x14ac:dyDescent="0.25">
      <c r="A207" s="28" t="s">
        <v>344</v>
      </c>
      <c r="B207" s="29" t="s">
        <v>62</v>
      </c>
      <c r="C207" s="30">
        <v>6</v>
      </c>
      <c r="D207" s="31">
        <v>218.22376493072147</v>
      </c>
      <c r="E207" s="98"/>
      <c r="F207" s="2">
        <f t="shared" si="6"/>
        <v>0</v>
      </c>
    </row>
    <row r="208" spans="1:6" x14ac:dyDescent="0.25">
      <c r="A208" s="28" t="s">
        <v>345</v>
      </c>
      <c r="B208" s="29" t="s">
        <v>346</v>
      </c>
      <c r="C208" s="30">
        <v>6</v>
      </c>
      <c r="D208" s="31">
        <v>218.22376493072147</v>
      </c>
      <c r="E208" s="98"/>
      <c r="F208" s="2">
        <f t="shared" si="6"/>
        <v>0</v>
      </c>
    </row>
    <row r="209" spans="1:6" x14ac:dyDescent="0.25">
      <c r="A209" s="28" t="s">
        <v>347</v>
      </c>
      <c r="B209" s="29" t="s">
        <v>64</v>
      </c>
      <c r="C209" s="30">
        <v>6</v>
      </c>
      <c r="D209" s="31">
        <v>218.22376493072147</v>
      </c>
      <c r="E209" s="98"/>
      <c r="F209" s="2">
        <f t="shared" si="6"/>
        <v>0</v>
      </c>
    </row>
    <row r="210" spans="1:6" x14ac:dyDescent="0.25">
      <c r="A210" s="28" t="s">
        <v>348</v>
      </c>
      <c r="B210" s="29" t="s">
        <v>349</v>
      </c>
      <c r="C210" s="30">
        <v>6</v>
      </c>
      <c r="D210" s="31">
        <v>125.40957238413762</v>
      </c>
      <c r="E210" s="98"/>
      <c r="F210" s="2">
        <f t="shared" si="6"/>
        <v>0</v>
      </c>
    </row>
    <row r="211" spans="1:6" x14ac:dyDescent="0.25">
      <c r="A211" s="3" t="s">
        <v>350</v>
      </c>
      <c r="B211" s="70" t="s">
        <v>349</v>
      </c>
      <c r="C211" s="5">
        <v>4</v>
      </c>
      <c r="D211" s="71">
        <v>376.24</v>
      </c>
      <c r="E211" s="98"/>
      <c r="F211" s="2">
        <f t="shared" si="6"/>
        <v>0</v>
      </c>
    </row>
    <row r="212" spans="1:6" x14ac:dyDescent="0.25">
      <c r="A212" s="3" t="s">
        <v>351</v>
      </c>
      <c r="B212" s="70" t="s">
        <v>352</v>
      </c>
      <c r="C212" s="5">
        <v>6</v>
      </c>
      <c r="D212" s="71">
        <v>125.41</v>
      </c>
      <c r="E212" s="98"/>
      <c r="F212" s="2">
        <f t="shared" si="6"/>
        <v>0</v>
      </c>
    </row>
    <row r="213" spans="1:6" x14ac:dyDescent="0.25">
      <c r="A213" s="3" t="s">
        <v>353</v>
      </c>
      <c r="B213" s="70" t="s">
        <v>352</v>
      </c>
      <c r="C213" s="5">
        <v>4</v>
      </c>
      <c r="D213" s="71">
        <v>376.24</v>
      </c>
      <c r="E213" s="98"/>
      <c r="F213" s="2">
        <f t="shared" si="6"/>
        <v>0</v>
      </c>
    </row>
    <row r="214" spans="1:6" x14ac:dyDescent="0.25">
      <c r="A214" s="3" t="s">
        <v>354</v>
      </c>
      <c r="B214" s="70" t="s">
        <v>355</v>
      </c>
      <c r="C214" s="5">
        <v>6</v>
      </c>
      <c r="D214" s="71">
        <v>293.24</v>
      </c>
      <c r="E214" s="98"/>
      <c r="F214" s="2">
        <f t="shared" si="6"/>
        <v>0</v>
      </c>
    </row>
    <row r="215" spans="1:6" ht="16.5" customHeight="1" x14ac:dyDescent="0.25">
      <c r="A215" s="3" t="s">
        <v>356</v>
      </c>
      <c r="B215" s="70" t="s">
        <v>357</v>
      </c>
      <c r="C215" s="5">
        <v>6</v>
      </c>
      <c r="D215" s="71">
        <v>293.24</v>
      </c>
      <c r="E215" s="98"/>
      <c r="F215" s="2">
        <f t="shared" si="6"/>
        <v>0</v>
      </c>
    </row>
    <row r="216" spans="1:6" x14ac:dyDescent="0.25">
      <c r="A216" s="3" t="s">
        <v>358</v>
      </c>
      <c r="B216" s="70" t="s">
        <v>359</v>
      </c>
      <c r="C216" s="5">
        <v>6</v>
      </c>
      <c r="D216" s="71">
        <v>293.24</v>
      </c>
      <c r="E216" s="98"/>
      <c r="F216" s="2">
        <f t="shared" si="6"/>
        <v>0</v>
      </c>
    </row>
    <row r="217" spans="1:6" x14ac:dyDescent="0.25">
      <c r="A217" s="3" t="s">
        <v>360</v>
      </c>
      <c r="B217" s="70" t="s">
        <v>361</v>
      </c>
      <c r="C217" s="5">
        <v>6</v>
      </c>
      <c r="D217" s="71">
        <v>293.24</v>
      </c>
      <c r="E217" s="98"/>
      <c r="F217" s="2">
        <f t="shared" si="6"/>
        <v>0</v>
      </c>
    </row>
    <row r="218" spans="1:6" x14ac:dyDescent="0.25">
      <c r="B218" s="66" t="s">
        <v>221</v>
      </c>
    </row>
    <row r="219" spans="1:6" x14ac:dyDescent="0.25">
      <c r="A219" s="58"/>
      <c r="B219" s="61"/>
      <c r="C219" s="59"/>
      <c r="D219" s="64"/>
    </row>
    <row r="220" spans="1:6" s="9" customFormat="1" ht="15" x14ac:dyDescent="0.2">
      <c r="A220" s="94" t="s">
        <v>362</v>
      </c>
      <c r="B220" s="94"/>
      <c r="C220" s="94"/>
      <c r="D220" s="94"/>
      <c r="E220" s="94"/>
      <c r="F220" s="94"/>
    </row>
    <row r="221" spans="1:6" s="9" customFormat="1" ht="14.25" x14ac:dyDescent="0.2">
      <c r="A221" s="7"/>
      <c r="C221" s="8"/>
      <c r="D221" s="49"/>
      <c r="E221" s="8"/>
    </row>
    <row r="222" spans="1:6" s="9" customFormat="1" ht="15" x14ac:dyDescent="0.2">
      <c r="A222" s="67" t="s">
        <v>363</v>
      </c>
      <c r="B222" s="68" t="s">
        <v>364</v>
      </c>
      <c r="C222" s="69"/>
      <c r="D222" s="69"/>
      <c r="E222" s="8"/>
    </row>
    <row r="223" spans="1:6" s="9" customFormat="1" ht="14.25" x14ac:dyDescent="0.2">
      <c r="A223" s="7"/>
      <c r="B223" s="68" t="s">
        <v>365</v>
      </c>
      <c r="C223" s="8"/>
      <c r="D223" s="7"/>
      <c r="E223" s="8"/>
    </row>
    <row r="224" spans="1:6" s="9" customFormat="1" ht="14.25" x14ac:dyDescent="0.2">
      <c r="A224" s="7"/>
      <c r="B224" s="68"/>
      <c r="C224" s="8"/>
      <c r="D224" s="7"/>
      <c r="E224" s="8"/>
    </row>
    <row r="225" spans="1:9" s="9" customFormat="1" x14ac:dyDescent="0.25">
      <c r="A225" s="3" t="s">
        <v>366</v>
      </c>
      <c r="B225" s="32" t="s">
        <v>367</v>
      </c>
      <c r="C225" s="5">
        <v>4</v>
      </c>
      <c r="D225" s="6">
        <v>68.34</v>
      </c>
      <c r="E225" s="98"/>
      <c r="F225" s="2">
        <f>D225*E225</f>
        <v>0</v>
      </c>
    </row>
    <row r="226" spans="1:9" s="9" customFormat="1" ht="14.25" x14ac:dyDescent="0.2">
      <c r="A226" s="58"/>
      <c r="B226" s="61"/>
      <c r="C226" s="59"/>
      <c r="D226" s="64"/>
      <c r="E226" s="8"/>
      <c r="F226" s="8"/>
      <c r="G226" s="49"/>
      <c r="H226" s="49"/>
      <c r="I226" s="62"/>
    </row>
    <row r="227" spans="1:9" s="9" customFormat="1" ht="14.25" x14ac:dyDescent="0.2">
      <c r="A227" s="55">
        <v>8340</v>
      </c>
      <c r="B227" s="9" t="s">
        <v>368</v>
      </c>
      <c r="C227" s="8"/>
      <c r="D227" s="65"/>
      <c r="E227" s="8"/>
    </row>
    <row r="228" spans="1:9" s="9" customFormat="1" ht="14.25" x14ac:dyDescent="0.2">
      <c r="A228" s="55"/>
      <c r="C228" s="8"/>
      <c r="D228" s="47"/>
      <c r="E228" s="8"/>
    </row>
    <row r="229" spans="1:9" s="9" customFormat="1" x14ac:dyDescent="0.25">
      <c r="A229" s="3" t="s">
        <v>369</v>
      </c>
      <c r="B229" s="32" t="s">
        <v>370</v>
      </c>
      <c r="C229" s="5">
        <v>6</v>
      </c>
      <c r="D229" s="6">
        <v>59.37</v>
      </c>
      <c r="E229" s="98"/>
      <c r="F229" s="2">
        <f>D229*E229</f>
        <v>0</v>
      </c>
    </row>
    <row r="230" spans="1:9" s="9" customFormat="1" ht="14.25" x14ac:dyDescent="0.2">
      <c r="A230" s="7"/>
      <c r="C230" s="8"/>
      <c r="D230" s="62"/>
      <c r="E230" s="8"/>
    </row>
    <row r="231" spans="1:9" s="9" customFormat="1" ht="14.25" customHeight="1" x14ac:dyDescent="0.2">
      <c r="A231" s="52" t="s">
        <v>371</v>
      </c>
      <c r="B231" s="91" t="s">
        <v>372</v>
      </c>
      <c r="C231" s="91"/>
      <c r="D231" s="91"/>
      <c r="E231" s="8"/>
    </row>
    <row r="232" spans="1:9" s="9" customFormat="1" ht="14.25" x14ac:dyDescent="0.2">
      <c r="A232" s="52"/>
      <c r="B232" s="63"/>
      <c r="C232" s="63"/>
      <c r="D232" s="63"/>
      <c r="E232" s="8"/>
    </row>
    <row r="233" spans="1:9" s="9" customFormat="1" x14ac:dyDescent="0.25">
      <c r="A233" s="41" t="s">
        <v>373</v>
      </c>
      <c r="B233" s="32" t="s">
        <v>374</v>
      </c>
      <c r="C233" s="42">
        <v>4</v>
      </c>
      <c r="D233" s="50">
        <v>80.040000000000006</v>
      </c>
      <c r="E233" s="98"/>
      <c r="F233" s="2">
        <f t="shared" ref="F233:F235" si="7">D233*E233</f>
        <v>0</v>
      </c>
    </row>
    <row r="234" spans="1:9" s="9" customFormat="1" x14ac:dyDescent="0.25">
      <c r="A234" s="41" t="s">
        <v>375</v>
      </c>
      <c r="B234" s="32" t="s">
        <v>376</v>
      </c>
      <c r="C234" s="42">
        <v>4</v>
      </c>
      <c r="D234" s="50">
        <v>80.040000000000006</v>
      </c>
      <c r="E234" s="98"/>
      <c r="F234" s="2">
        <f t="shared" si="7"/>
        <v>0</v>
      </c>
    </row>
    <row r="235" spans="1:9" s="9" customFormat="1" x14ac:dyDescent="0.25">
      <c r="A235" s="41" t="s">
        <v>377</v>
      </c>
      <c r="B235" s="32" t="s">
        <v>378</v>
      </c>
      <c r="C235" s="42">
        <v>4</v>
      </c>
      <c r="D235" s="50">
        <v>80.040000000000006</v>
      </c>
      <c r="E235" s="98"/>
      <c r="F235" s="2">
        <f t="shared" si="7"/>
        <v>0</v>
      </c>
    </row>
    <row r="236" spans="1:9" s="9" customFormat="1" ht="14.25" x14ac:dyDescent="0.2">
      <c r="A236" s="7"/>
      <c r="B236" s="8"/>
      <c r="C236" s="8"/>
      <c r="D236" s="47"/>
      <c r="E236" s="8"/>
    </row>
    <row r="237" spans="1:9" s="9" customFormat="1" ht="14.25" x14ac:dyDescent="0.2">
      <c r="A237" s="55">
        <v>3000</v>
      </c>
      <c r="B237" s="7" t="s">
        <v>379</v>
      </c>
      <c r="C237" s="8"/>
      <c r="D237" s="47"/>
      <c r="E237" s="8"/>
    </row>
    <row r="238" spans="1:9" s="9" customFormat="1" ht="15" x14ac:dyDescent="0.2">
      <c r="A238" s="10"/>
      <c r="B238" s="7"/>
      <c r="C238" s="8"/>
      <c r="D238" s="47"/>
      <c r="E238" s="8"/>
    </row>
    <row r="239" spans="1:9" s="9" customFormat="1" x14ac:dyDescent="0.25">
      <c r="A239" s="3" t="s">
        <v>380</v>
      </c>
      <c r="B239" s="26" t="s">
        <v>381</v>
      </c>
      <c r="C239" s="5">
        <v>4</v>
      </c>
      <c r="D239" s="27">
        <v>59.31</v>
      </c>
      <c r="E239" s="98"/>
      <c r="F239" s="2">
        <f>D239*E239</f>
        <v>0</v>
      </c>
    </row>
    <row r="240" spans="1:9" s="9" customFormat="1" ht="14.25" x14ac:dyDescent="0.2">
      <c r="A240" s="7"/>
      <c r="C240" s="8"/>
      <c r="D240" s="47"/>
      <c r="E240" s="8"/>
    </row>
    <row r="241" spans="1:9" s="9" customFormat="1" ht="14.25" x14ac:dyDescent="0.2">
      <c r="A241" s="55">
        <v>4010</v>
      </c>
      <c r="B241" s="7" t="s">
        <v>382</v>
      </c>
      <c r="C241" s="8"/>
      <c r="D241" s="47"/>
      <c r="E241" s="8"/>
    </row>
    <row r="242" spans="1:9" s="9" customFormat="1" ht="14.25" x14ac:dyDescent="0.2">
      <c r="A242" s="7"/>
      <c r="C242" s="8"/>
      <c r="D242" s="47"/>
      <c r="E242" s="8"/>
    </row>
    <row r="243" spans="1:9" s="9" customFormat="1" x14ac:dyDescent="0.25">
      <c r="A243" s="3" t="s">
        <v>383</v>
      </c>
      <c r="B243" s="32" t="s">
        <v>384</v>
      </c>
      <c r="C243" s="5">
        <v>4</v>
      </c>
      <c r="D243" s="6">
        <v>71.84</v>
      </c>
      <c r="E243" s="98"/>
      <c r="F243" s="2">
        <f>D243*E243</f>
        <v>0</v>
      </c>
    </row>
    <row r="244" spans="1:9" s="9" customFormat="1" ht="14.25" x14ac:dyDescent="0.2">
      <c r="A244" s="7"/>
      <c r="C244" s="8"/>
      <c r="D244" s="47"/>
      <c r="E244" s="8"/>
    </row>
    <row r="245" spans="1:9" s="9" customFormat="1" ht="14.25" x14ac:dyDescent="0.2">
      <c r="A245" s="55">
        <v>5010</v>
      </c>
      <c r="B245" s="7" t="s">
        <v>385</v>
      </c>
      <c r="C245" s="8"/>
      <c r="D245" s="47"/>
      <c r="E245" s="8"/>
    </row>
    <row r="246" spans="1:9" s="9" customFormat="1" ht="14.25" x14ac:dyDescent="0.2">
      <c r="A246" s="55"/>
      <c r="B246" s="7"/>
      <c r="C246" s="8"/>
      <c r="D246" s="47"/>
      <c r="E246" s="8"/>
    </row>
    <row r="247" spans="1:9" s="9" customFormat="1" x14ac:dyDescent="0.25">
      <c r="A247" s="3" t="s">
        <v>386</v>
      </c>
      <c r="B247" s="32" t="s">
        <v>387</v>
      </c>
      <c r="C247" s="5">
        <v>4</v>
      </c>
      <c r="D247" s="6">
        <v>71.84</v>
      </c>
      <c r="E247" s="98"/>
      <c r="F247" s="2">
        <f>D247*E247</f>
        <v>0</v>
      </c>
    </row>
    <row r="248" spans="1:9" s="9" customFormat="1" ht="14.25" x14ac:dyDescent="0.2">
      <c r="A248" s="7"/>
      <c r="B248" s="8"/>
      <c r="C248" s="8"/>
      <c r="D248" s="47"/>
      <c r="E248" s="8"/>
      <c r="F248" s="8"/>
      <c r="G248" s="49"/>
      <c r="H248" s="49"/>
      <c r="I248"/>
    </row>
    <row r="249" spans="1:9" s="9" customFormat="1" ht="14.25" x14ac:dyDescent="0.2">
      <c r="A249" s="57">
        <v>3021</v>
      </c>
      <c r="B249" s="58" t="s">
        <v>388</v>
      </c>
      <c r="C249" s="59"/>
      <c r="D249" s="60"/>
      <c r="E249" s="8"/>
    </row>
    <row r="250" spans="1:9" s="9" customFormat="1" ht="14.25" x14ac:dyDescent="0.2">
      <c r="A250" s="58"/>
      <c r="B250" s="61"/>
      <c r="C250" s="59"/>
      <c r="D250" s="60"/>
      <c r="E250" s="8"/>
    </row>
    <row r="251" spans="1:9" s="9" customFormat="1" x14ac:dyDescent="0.25">
      <c r="A251" s="28" t="s">
        <v>389</v>
      </c>
      <c r="B251" s="29" t="s">
        <v>390</v>
      </c>
      <c r="C251" s="30">
        <v>4</v>
      </c>
      <c r="D251" s="31">
        <v>82.89</v>
      </c>
      <c r="E251" s="98"/>
      <c r="F251" s="2">
        <f>D251*E251</f>
        <v>0</v>
      </c>
    </row>
    <row r="252" spans="1:9" s="9" customFormat="1" ht="14.25" x14ac:dyDescent="0.2">
      <c r="E252" s="8"/>
    </row>
    <row r="253" spans="1:9" s="9" customFormat="1" ht="14.25" x14ac:dyDescent="0.2">
      <c r="A253" s="57">
        <v>4021</v>
      </c>
      <c r="B253" s="58" t="s">
        <v>391</v>
      </c>
      <c r="C253" s="59"/>
      <c r="D253" s="60"/>
      <c r="E253" s="8"/>
    </row>
    <row r="254" spans="1:9" s="9" customFormat="1" ht="14.25" x14ac:dyDescent="0.2">
      <c r="A254" s="58"/>
      <c r="B254" s="61"/>
      <c r="C254" s="59"/>
      <c r="D254" s="60"/>
      <c r="E254" s="8"/>
    </row>
    <row r="255" spans="1:9" s="9" customFormat="1" x14ac:dyDescent="0.25">
      <c r="A255" s="28" t="s">
        <v>392</v>
      </c>
      <c r="B255" s="29" t="s">
        <v>393</v>
      </c>
      <c r="C255" s="30">
        <v>4</v>
      </c>
      <c r="D255" s="31">
        <v>87.03</v>
      </c>
      <c r="E255" s="98"/>
      <c r="F255" s="2">
        <f>D255*E255</f>
        <v>0</v>
      </c>
    </row>
    <row r="256" spans="1:9" s="9" customFormat="1" ht="14.25" x14ac:dyDescent="0.2">
      <c r="E256" s="8"/>
    </row>
    <row r="257" spans="1:6" s="9" customFormat="1" ht="14.25" x14ac:dyDescent="0.2">
      <c r="A257" s="57">
        <v>5021</v>
      </c>
      <c r="B257" s="58" t="s">
        <v>394</v>
      </c>
      <c r="C257" s="59"/>
      <c r="D257" s="60"/>
      <c r="E257" s="8"/>
    </row>
    <row r="258" spans="1:6" s="9" customFormat="1" ht="14.25" x14ac:dyDescent="0.2">
      <c r="A258" s="57"/>
      <c r="B258" s="58"/>
      <c r="C258" s="59"/>
      <c r="D258" s="60"/>
      <c r="E258" s="8"/>
    </row>
    <row r="259" spans="1:6" s="9" customFormat="1" x14ac:dyDescent="0.25">
      <c r="A259" s="28" t="s">
        <v>395</v>
      </c>
      <c r="B259" s="29" t="s">
        <v>396</v>
      </c>
      <c r="C259" s="30">
        <v>4</v>
      </c>
      <c r="D259" s="31">
        <v>87.03</v>
      </c>
      <c r="E259" s="98"/>
      <c r="F259" s="2">
        <f>D259*E259</f>
        <v>0</v>
      </c>
    </row>
    <row r="260" spans="1:6" s="9" customFormat="1" ht="14.25" x14ac:dyDescent="0.2">
      <c r="A260" s="7"/>
      <c r="B260" s="8"/>
      <c r="C260" s="54"/>
      <c r="E260" s="8"/>
    </row>
    <row r="261" spans="1:6" s="9" customFormat="1" ht="14.25" customHeight="1" x14ac:dyDescent="0.2">
      <c r="A261" s="55" t="s">
        <v>397</v>
      </c>
      <c r="B261" s="56" t="s">
        <v>398</v>
      </c>
      <c r="C261" s="56"/>
      <c r="D261" s="56"/>
      <c r="E261" s="8"/>
    </row>
    <row r="262" spans="1:6" s="9" customFormat="1" ht="14.25" x14ac:dyDescent="0.2">
      <c r="A262" s="55"/>
      <c r="C262" s="8"/>
      <c r="D262" s="49"/>
      <c r="E262" s="8"/>
    </row>
    <row r="263" spans="1:6" s="9" customFormat="1" x14ac:dyDescent="0.25">
      <c r="A263" s="3" t="s">
        <v>399</v>
      </c>
      <c r="B263" s="32" t="s">
        <v>400</v>
      </c>
      <c r="C263" s="5">
        <v>6</v>
      </c>
      <c r="D263" s="50">
        <v>34.130000000000003</v>
      </c>
      <c r="E263" s="98"/>
      <c r="F263" s="2">
        <f>D263*E263</f>
        <v>0</v>
      </c>
    </row>
    <row r="264" spans="1:6" s="9" customFormat="1" ht="14.25" x14ac:dyDescent="0.2">
      <c r="A264" s="7"/>
      <c r="C264" s="8"/>
      <c r="D264" s="49"/>
      <c r="E264" s="8"/>
    </row>
    <row r="265" spans="1:6" s="9" customFormat="1" ht="14.25" customHeight="1" x14ac:dyDescent="0.2">
      <c r="A265" s="52">
        <v>5600</v>
      </c>
      <c r="B265" s="91" t="s">
        <v>401</v>
      </c>
      <c r="C265" s="91"/>
      <c r="D265" s="91"/>
      <c r="E265" s="8"/>
    </row>
    <row r="267" spans="1:6" s="9" customFormat="1" x14ac:dyDescent="0.25">
      <c r="A267" s="41" t="s">
        <v>402</v>
      </c>
      <c r="B267" s="32" t="s">
        <v>403</v>
      </c>
      <c r="C267" s="42">
        <v>4</v>
      </c>
      <c r="D267" s="50">
        <v>77.349999999999994</v>
      </c>
      <c r="E267" s="98"/>
      <c r="F267" s="2">
        <f>D267*E267</f>
        <v>0</v>
      </c>
    </row>
    <row r="268" spans="1:6" s="9" customFormat="1" ht="14.25" x14ac:dyDescent="0.2">
      <c r="A268" s="7"/>
      <c r="C268" s="8"/>
      <c r="D268"/>
      <c r="E268" s="8"/>
    </row>
    <row r="269" spans="1:6" s="9" customFormat="1" ht="14.25" x14ac:dyDescent="0.2">
      <c r="A269" s="52">
        <v>7600</v>
      </c>
      <c r="B269" s="92" t="s">
        <v>404</v>
      </c>
      <c r="C269" s="92"/>
      <c r="D269" s="92"/>
      <c r="E269" s="8"/>
    </row>
    <row r="270" spans="1:6" s="9" customFormat="1" ht="14.25" x14ac:dyDescent="0.2">
      <c r="A270" s="52"/>
      <c r="B270" s="53"/>
      <c r="C270" s="53"/>
      <c r="D270" s="53"/>
      <c r="E270" s="8"/>
    </row>
    <row r="271" spans="1:6" s="9" customFormat="1" x14ac:dyDescent="0.25">
      <c r="A271" s="41" t="s">
        <v>405</v>
      </c>
      <c r="B271" s="32" t="s">
        <v>403</v>
      </c>
      <c r="C271" s="42">
        <v>4</v>
      </c>
      <c r="D271" s="50">
        <v>106.67</v>
      </c>
      <c r="E271" s="98"/>
      <c r="F271" s="2">
        <f>D271*E271</f>
        <v>0</v>
      </c>
    </row>
    <row r="272" spans="1:6" s="9" customFormat="1" ht="14.25" x14ac:dyDescent="0.2">
      <c r="A272" s="51"/>
      <c r="C272" s="8"/>
      <c r="D272" s="49"/>
      <c r="E272" s="8"/>
    </row>
    <row r="273" spans="1:6" s="9" customFormat="1" ht="14.25" x14ac:dyDescent="0.2">
      <c r="A273" s="52">
        <v>7621</v>
      </c>
      <c r="B273" s="92" t="s">
        <v>406</v>
      </c>
      <c r="C273" s="92"/>
      <c r="D273" s="92"/>
      <c r="E273" s="8"/>
    </row>
    <row r="274" spans="1:6" s="9" customFormat="1" ht="14.25" x14ac:dyDescent="0.2">
      <c r="A274" s="51"/>
      <c r="C274" s="8"/>
      <c r="D274" s="49"/>
      <c r="E274" s="8"/>
    </row>
    <row r="275" spans="1:6" s="9" customFormat="1" x14ac:dyDescent="0.25">
      <c r="A275" s="41" t="s">
        <v>407</v>
      </c>
      <c r="B275" s="32" t="s">
        <v>408</v>
      </c>
      <c r="C275" s="42">
        <v>4</v>
      </c>
      <c r="D275" s="50">
        <v>112</v>
      </c>
      <c r="E275" s="98"/>
      <c r="F275" s="2">
        <f>D275*E275</f>
        <v>0</v>
      </c>
    </row>
    <row r="277" spans="1:6" s="9" customFormat="1" ht="15" x14ac:dyDescent="0.2">
      <c r="A277" s="94" t="s">
        <v>409</v>
      </c>
      <c r="B277" s="94"/>
      <c r="C277" s="94"/>
      <c r="D277" s="94"/>
      <c r="E277" s="94"/>
      <c r="F277" s="94"/>
    </row>
    <row r="278" spans="1:6" s="9" customFormat="1" ht="14.25" x14ac:dyDescent="0.2">
      <c r="A278" s="7"/>
      <c r="C278" s="8"/>
      <c r="D278" s="49"/>
      <c r="E278" s="8"/>
    </row>
    <row r="279" spans="1:6" s="9" customFormat="1" x14ac:dyDescent="0.25">
      <c r="A279" s="3" t="s">
        <v>410</v>
      </c>
      <c r="B279" s="48" t="s">
        <v>411</v>
      </c>
      <c r="C279" s="5">
        <v>2</v>
      </c>
      <c r="D279" s="6">
        <v>22.582839962997227</v>
      </c>
      <c r="E279" s="98"/>
      <c r="F279" s="2">
        <f t="shared" ref="F279:F284" si="8">D279*E279</f>
        <v>0</v>
      </c>
    </row>
    <row r="280" spans="1:6" s="9" customFormat="1" x14ac:dyDescent="0.25">
      <c r="A280" s="3" t="s">
        <v>412</v>
      </c>
      <c r="B280" s="48" t="s">
        <v>413</v>
      </c>
      <c r="C280" s="5">
        <v>2</v>
      </c>
      <c r="D280" s="6">
        <v>22.582839962997227</v>
      </c>
      <c r="E280" s="98"/>
      <c r="F280" s="2">
        <f t="shared" si="8"/>
        <v>0</v>
      </c>
    </row>
    <row r="281" spans="1:6" s="9" customFormat="1" x14ac:dyDescent="0.25">
      <c r="A281" s="3" t="s">
        <v>414</v>
      </c>
      <c r="B281" s="32" t="s">
        <v>415</v>
      </c>
      <c r="C281" s="5">
        <v>6</v>
      </c>
      <c r="D281" s="6">
        <v>92.990522664199844</v>
      </c>
      <c r="E281" s="98"/>
      <c r="F281" s="2">
        <f t="shared" si="8"/>
        <v>0</v>
      </c>
    </row>
    <row r="282" spans="1:6" s="9" customFormat="1" x14ac:dyDescent="0.25">
      <c r="A282" s="3" t="s">
        <v>416</v>
      </c>
      <c r="B282" s="32" t="s">
        <v>417</v>
      </c>
      <c r="C282" s="5">
        <v>6</v>
      </c>
      <c r="D282" s="6">
        <v>92.990522664199844</v>
      </c>
      <c r="E282" s="98"/>
      <c r="F282" s="2">
        <f t="shared" si="8"/>
        <v>0</v>
      </c>
    </row>
    <row r="283" spans="1:6" s="9" customFormat="1" x14ac:dyDescent="0.25">
      <c r="A283" s="3" t="s">
        <v>418</v>
      </c>
      <c r="B283" s="32" t="s">
        <v>419</v>
      </c>
      <c r="C283" s="5" t="s">
        <v>420</v>
      </c>
      <c r="D283" s="6">
        <v>42.760407030527297</v>
      </c>
      <c r="E283" s="98"/>
      <c r="F283" s="2">
        <f t="shared" si="8"/>
        <v>0</v>
      </c>
    </row>
    <row r="284" spans="1:6" s="9" customFormat="1" x14ac:dyDescent="0.25">
      <c r="A284" s="3" t="s">
        <v>421</v>
      </c>
      <c r="B284" s="32" t="s">
        <v>422</v>
      </c>
      <c r="C284" s="5" t="s">
        <v>420</v>
      </c>
      <c r="D284" s="6">
        <v>112.24606845513415</v>
      </c>
      <c r="E284" s="98"/>
      <c r="F284" s="2">
        <f t="shared" si="8"/>
        <v>0</v>
      </c>
    </row>
    <row r="286" spans="1:6" ht="15.75" customHeight="1" x14ac:dyDescent="0.25">
      <c r="A286" s="94" t="s">
        <v>423</v>
      </c>
      <c r="B286" s="94"/>
      <c r="C286" s="94"/>
      <c r="D286" s="94"/>
      <c r="E286" s="94"/>
      <c r="F286" s="94"/>
    </row>
    <row r="287" spans="1:6" ht="15.75" customHeight="1" x14ac:dyDescent="0.3">
      <c r="A287" s="46"/>
      <c r="B287" s="46"/>
      <c r="C287" s="46"/>
      <c r="D287" s="47"/>
    </row>
    <row r="288" spans="1:6" x14ac:dyDescent="0.25">
      <c r="A288" s="28" t="s">
        <v>424</v>
      </c>
      <c r="B288" s="29" t="s">
        <v>425</v>
      </c>
      <c r="C288" s="30">
        <v>4</v>
      </c>
      <c r="D288" s="31">
        <v>87.525999999999996</v>
      </c>
      <c r="E288" s="98"/>
      <c r="F288" s="2">
        <f t="shared" ref="F288:F307" si="9">D288*E288</f>
        <v>0</v>
      </c>
    </row>
    <row r="289" spans="1:6" x14ac:dyDescent="0.25">
      <c r="A289" s="28" t="s">
        <v>426</v>
      </c>
      <c r="B289" s="29" t="s">
        <v>425</v>
      </c>
      <c r="C289" s="30">
        <v>6</v>
      </c>
      <c r="D289" s="31">
        <v>46.256099999999996</v>
      </c>
      <c r="E289" s="98"/>
      <c r="F289" s="2">
        <f t="shared" si="9"/>
        <v>0</v>
      </c>
    </row>
    <row r="290" spans="1:6" x14ac:dyDescent="0.25">
      <c r="A290" s="28" t="s">
        <v>427</v>
      </c>
      <c r="B290" s="29" t="s">
        <v>428</v>
      </c>
      <c r="C290" s="30">
        <v>4</v>
      </c>
      <c r="D290" s="31">
        <v>87.525999999999996</v>
      </c>
      <c r="E290" s="98"/>
      <c r="F290" s="2">
        <f t="shared" si="9"/>
        <v>0</v>
      </c>
    </row>
    <row r="291" spans="1:6" x14ac:dyDescent="0.25">
      <c r="A291" s="28" t="s">
        <v>429</v>
      </c>
      <c r="B291" s="29" t="s">
        <v>428</v>
      </c>
      <c r="C291" s="30">
        <v>6</v>
      </c>
      <c r="D291" s="31">
        <v>46.256099999999996</v>
      </c>
      <c r="E291" s="98"/>
      <c r="F291" s="2">
        <f t="shared" si="9"/>
        <v>0</v>
      </c>
    </row>
    <row r="292" spans="1:6" x14ac:dyDescent="0.25">
      <c r="A292" s="28" t="s">
        <v>430</v>
      </c>
      <c r="B292" s="29" t="s">
        <v>431</v>
      </c>
      <c r="C292" s="30">
        <v>4</v>
      </c>
      <c r="D292" s="31">
        <v>87.525999999999996</v>
      </c>
      <c r="E292" s="98"/>
      <c r="F292" s="2">
        <f t="shared" si="9"/>
        <v>0</v>
      </c>
    </row>
    <row r="293" spans="1:6" x14ac:dyDescent="0.25">
      <c r="A293" s="28" t="s">
        <v>432</v>
      </c>
      <c r="B293" s="29" t="s">
        <v>431</v>
      </c>
      <c r="C293" s="30">
        <v>6</v>
      </c>
      <c r="D293" s="31">
        <v>46.256099999999996</v>
      </c>
      <c r="E293" s="98"/>
      <c r="F293" s="2">
        <f t="shared" si="9"/>
        <v>0</v>
      </c>
    </row>
    <row r="294" spans="1:6" x14ac:dyDescent="0.25">
      <c r="A294" s="28" t="s">
        <v>433</v>
      </c>
      <c r="B294" s="36" t="s">
        <v>434</v>
      </c>
      <c r="C294" s="30">
        <v>4</v>
      </c>
      <c r="D294" s="37">
        <v>84.433700000000002</v>
      </c>
      <c r="E294" s="98"/>
      <c r="F294" s="2">
        <f t="shared" si="9"/>
        <v>0</v>
      </c>
    </row>
    <row r="295" spans="1:6" x14ac:dyDescent="0.25">
      <c r="A295" s="28" t="s">
        <v>435</v>
      </c>
      <c r="B295" s="36" t="s">
        <v>434</v>
      </c>
      <c r="C295" s="30">
        <v>6</v>
      </c>
      <c r="D295" s="37">
        <v>44.5655</v>
      </c>
      <c r="E295" s="98"/>
      <c r="F295" s="2">
        <f t="shared" si="9"/>
        <v>0</v>
      </c>
    </row>
    <row r="296" spans="1:6" x14ac:dyDescent="0.25">
      <c r="A296" s="38" t="s">
        <v>436</v>
      </c>
      <c r="B296" s="39" t="s">
        <v>437</v>
      </c>
      <c r="C296" s="40">
        <v>4</v>
      </c>
      <c r="D296" s="37">
        <v>84.433700000000002</v>
      </c>
      <c r="E296" s="98"/>
      <c r="F296" s="2">
        <f t="shared" si="9"/>
        <v>0</v>
      </c>
    </row>
    <row r="297" spans="1:6" x14ac:dyDescent="0.25">
      <c r="A297" s="28" t="s">
        <v>438</v>
      </c>
      <c r="B297" s="36" t="s">
        <v>437</v>
      </c>
      <c r="C297" s="30">
        <v>6</v>
      </c>
      <c r="D297" s="37">
        <v>44.5655</v>
      </c>
      <c r="E297" s="98"/>
      <c r="F297" s="2">
        <f t="shared" si="9"/>
        <v>0</v>
      </c>
    </row>
    <row r="298" spans="1:6" x14ac:dyDescent="0.25">
      <c r="A298" s="28" t="s">
        <v>439</v>
      </c>
      <c r="B298" s="36" t="s">
        <v>440</v>
      </c>
      <c r="C298" s="30">
        <v>4</v>
      </c>
      <c r="D298" s="37">
        <v>90.126100000000008</v>
      </c>
      <c r="E298" s="98"/>
      <c r="F298" s="2">
        <f t="shared" si="9"/>
        <v>0</v>
      </c>
    </row>
    <row r="299" spans="1:6" x14ac:dyDescent="0.25">
      <c r="A299" s="28" t="s">
        <v>441</v>
      </c>
      <c r="B299" s="36" t="s">
        <v>440</v>
      </c>
      <c r="C299" s="30">
        <v>6</v>
      </c>
      <c r="D299" s="37">
        <v>48.010899999999999</v>
      </c>
      <c r="E299" s="98"/>
      <c r="F299" s="2">
        <f t="shared" si="9"/>
        <v>0</v>
      </c>
    </row>
    <row r="300" spans="1:6" x14ac:dyDescent="0.25">
      <c r="A300" s="41" t="s">
        <v>442</v>
      </c>
      <c r="B300" s="32" t="s">
        <v>443</v>
      </c>
      <c r="C300" s="42">
        <v>4</v>
      </c>
      <c r="D300" s="6">
        <v>119.51900000000001</v>
      </c>
      <c r="E300" s="98"/>
      <c r="F300" s="2">
        <f t="shared" si="9"/>
        <v>0</v>
      </c>
    </row>
    <row r="301" spans="1:6" x14ac:dyDescent="0.25">
      <c r="A301" s="41" t="s">
        <v>444</v>
      </c>
      <c r="B301" s="32" t="s">
        <v>443</v>
      </c>
      <c r="C301" s="42">
        <v>6</v>
      </c>
      <c r="D301" s="6">
        <v>57.747900000000001</v>
      </c>
      <c r="E301" s="98"/>
      <c r="F301" s="2">
        <f t="shared" si="9"/>
        <v>0</v>
      </c>
    </row>
    <row r="302" spans="1:6" x14ac:dyDescent="0.25">
      <c r="A302" s="41" t="s">
        <v>445</v>
      </c>
      <c r="B302" s="32" t="s">
        <v>446</v>
      </c>
      <c r="C302" s="42">
        <v>4</v>
      </c>
      <c r="D302" s="6">
        <v>119.51900000000001</v>
      </c>
      <c r="E302" s="98"/>
      <c r="F302" s="2">
        <f t="shared" si="9"/>
        <v>0</v>
      </c>
    </row>
    <row r="303" spans="1:6" x14ac:dyDescent="0.25">
      <c r="A303" s="41" t="s">
        <v>447</v>
      </c>
      <c r="B303" s="32" t="s">
        <v>446</v>
      </c>
      <c r="C303" s="42">
        <v>6</v>
      </c>
      <c r="D303" s="6">
        <v>57.747900000000001</v>
      </c>
      <c r="E303" s="98"/>
      <c r="F303" s="2">
        <f t="shared" si="9"/>
        <v>0</v>
      </c>
    </row>
    <row r="304" spans="1:6" x14ac:dyDescent="0.25">
      <c r="A304" s="41" t="s">
        <v>448</v>
      </c>
      <c r="B304" s="32" t="s">
        <v>449</v>
      </c>
      <c r="C304" s="42">
        <v>4</v>
      </c>
      <c r="D304" s="6">
        <v>119.51900000000001</v>
      </c>
      <c r="E304" s="98"/>
      <c r="F304" s="2">
        <f t="shared" si="9"/>
        <v>0</v>
      </c>
    </row>
    <row r="305" spans="1:6" x14ac:dyDescent="0.25">
      <c r="A305" s="41" t="s">
        <v>450</v>
      </c>
      <c r="B305" s="4" t="s">
        <v>449</v>
      </c>
      <c r="C305" s="42">
        <v>6</v>
      </c>
      <c r="D305" s="6">
        <v>57.747900000000001</v>
      </c>
      <c r="E305" s="98"/>
      <c r="F305" s="2">
        <f t="shared" si="9"/>
        <v>0</v>
      </c>
    </row>
    <row r="306" spans="1:6" x14ac:dyDescent="0.25">
      <c r="A306" s="41" t="s">
        <v>451</v>
      </c>
      <c r="B306" s="4" t="s">
        <v>452</v>
      </c>
      <c r="C306" s="42">
        <v>4</v>
      </c>
      <c r="D306" s="6">
        <v>111.44</v>
      </c>
      <c r="E306" s="98"/>
      <c r="F306" s="2">
        <f t="shared" si="9"/>
        <v>0</v>
      </c>
    </row>
    <row r="307" spans="1:6" x14ac:dyDescent="0.25">
      <c r="A307" s="43" t="s">
        <v>453</v>
      </c>
      <c r="B307" s="4" t="s">
        <v>454</v>
      </c>
      <c r="C307" s="44">
        <v>4</v>
      </c>
      <c r="D307" s="45">
        <v>111.44</v>
      </c>
      <c r="E307" s="98"/>
      <c r="F307" s="2">
        <f t="shared" si="9"/>
        <v>0</v>
      </c>
    </row>
    <row r="308" spans="1:6" x14ac:dyDescent="0.25">
      <c r="B308" s="9"/>
      <c r="C308" s="34"/>
      <c r="D308" s="35"/>
    </row>
    <row r="309" spans="1:6" x14ac:dyDescent="0.25">
      <c r="A309" s="94" t="s">
        <v>455</v>
      </c>
      <c r="B309" s="94"/>
      <c r="C309" s="94"/>
      <c r="D309" s="94"/>
      <c r="E309" s="94"/>
      <c r="F309" s="94"/>
    </row>
    <row r="311" spans="1:6" x14ac:dyDescent="0.25">
      <c r="A311" s="3" t="s">
        <v>456</v>
      </c>
      <c r="B311" s="26" t="s">
        <v>457</v>
      </c>
      <c r="C311" s="5">
        <v>4</v>
      </c>
      <c r="D311" s="27">
        <v>64.743090737240081</v>
      </c>
      <c r="E311" s="98"/>
      <c r="F311" s="2">
        <f t="shared" ref="F311:F330" si="10">D311*E311</f>
        <v>0</v>
      </c>
    </row>
    <row r="312" spans="1:6" x14ac:dyDescent="0.25">
      <c r="A312" s="3" t="s">
        <v>458</v>
      </c>
      <c r="B312" s="26" t="s">
        <v>457</v>
      </c>
      <c r="C312" s="5">
        <v>6</v>
      </c>
      <c r="D312" s="27">
        <v>16.192599243856332</v>
      </c>
      <c r="E312" s="98"/>
      <c r="F312" s="2">
        <f t="shared" si="10"/>
        <v>0</v>
      </c>
    </row>
    <row r="313" spans="1:6" x14ac:dyDescent="0.25">
      <c r="A313" s="28" t="s">
        <v>459</v>
      </c>
      <c r="B313" s="29" t="s">
        <v>460</v>
      </c>
      <c r="C313" s="30">
        <v>4</v>
      </c>
      <c r="D313" s="31">
        <v>73.890680529300568</v>
      </c>
      <c r="E313" s="98"/>
      <c r="F313" s="2">
        <f t="shared" si="10"/>
        <v>0</v>
      </c>
    </row>
    <row r="314" spans="1:6" x14ac:dyDescent="0.25">
      <c r="A314" s="28" t="s">
        <v>461</v>
      </c>
      <c r="B314" s="29" t="s">
        <v>460</v>
      </c>
      <c r="C314" s="30">
        <v>6</v>
      </c>
      <c r="D314" s="31">
        <v>24.630226843100186</v>
      </c>
      <c r="E314" s="98"/>
      <c r="F314" s="2">
        <f t="shared" si="10"/>
        <v>0</v>
      </c>
    </row>
    <row r="315" spans="1:6" x14ac:dyDescent="0.25">
      <c r="A315" s="28" t="s">
        <v>462</v>
      </c>
      <c r="B315" s="29" t="s">
        <v>463</v>
      </c>
      <c r="C315" s="30">
        <v>4</v>
      </c>
      <c r="D315" s="31">
        <v>80.935689981096417</v>
      </c>
      <c r="E315" s="98"/>
      <c r="F315" s="2">
        <f t="shared" si="10"/>
        <v>0</v>
      </c>
    </row>
    <row r="316" spans="1:6" x14ac:dyDescent="0.25">
      <c r="A316" s="28" t="s">
        <v>464</v>
      </c>
      <c r="B316" s="29" t="s">
        <v>463</v>
      </c>
      <c r="C316" s="30">
        <v>6</v>
      </c>
      <c r="D316" s="31">
        <v>26.978563327032141</v>
      </c>
      <c r="E316" s="98"/>
      <c r="F316" s="2">
        <f t="shared" si="10"/>
        <v>0</v>
      </c>
    </row>
    <row r="317" spans="1:6" x14ac:dyDescent="0.25">
      <c r="A317" s="28" t="s">
        <v>465</v>
      </c>
      <c r="B317" s="29" t="s">
        <v>466</v>
      </c>
      <c r="C317" s="30">
        <v>4</v>
      </c>
      <c r="D317" s="31">
        <v>80.935689981096417</v>
      </c>
      <c r="E317" s="98"/>
      <c r="F317" s="2">
        <f t="shared" si="10"/>
        <v>0</v>
      </c>
    </row>
    <row r="318" spans="1:6" x14ac:dyDescent="0.25">
      <c r="A318" s="28" t="s">
        <v>467</v>
      </c>
      <c r="B318" s="29" t="s">
        <v>466</v>
      </c>
      <c r="C318" s="30">
        <v>6</v>
      </c>
      <c r="D318" s="31">
        <v>26.978563327032141</v>
      </c>
      <c r="E318" s="98"/>
      <c r="F318" s="2">
        <f t="shared" si="10"/>
        <v>0</v>
      </c>
    </row>
    <row r="319" spans="1:6" x14ac:dyDescent="0.25">
      <c r="A319" s="28" t="s">
        <v>468</v>
      </c>
      <c r="B319" s="29" t="s">
        <v>469</v>
      </c>
      <c r="C319" s="30">
        <v>6</v>
      </c>
      <c r="D319" s="31">
        <v>19.701450850661629</v>
      </c>
      <c r="E319" s="98"/>
      <c r="F319" s="2">
        <f t="shared" si="10"/>
        <v>0</v>
      </c>
    </row>
    <row r="320" spans="1:6" x14ac:dyDescent="0.25">
      <c r="A320" s="3" t="s">
        <v>470</v>
      </c>
      <c r="B320" s="32" t="s">
        <v>471</v>
      </c>
      <c r="C320" s="5">
        <v>4</v>
      </c>
      <c r="D320" s="6">
        <v>30.255311909262758</v>
      </c>
      <c r="E320" s="98"/>
      <c r="F320" s="2">
        <f t="shared" si="10"/>
        <v>0</v>
      </c>
    </row>
    <row r="321" spans="1:6" x14ac:dyDescent="0.25">
      <c r="A321" s="3" t="s">
        <v>472</v>
      </c>
      <c r="B321" s="32" t="s">
        <v>471</v>
      </c>
      <c r="C321" s="5">
        <v>4</v>
      </c>
      <c r="D321" s="6">
        <v>10.085103969754254</v>
      </c>
      <c r="E321" s="98"/>
      <c r="F321" s="2">
        <f t="shared" si="10"/>
        <v>0</v>
      </c>
    </row>
    <row r="322" spans="1:6" x14ac:dyDescent="0.25">
      <c r="A322" s="3" t="s">
        <v>473</v>
      </c>
      <c r="B322" s="32" t="s">
        <v>474</v>
      </c>
      <c r="C322" s="5">
        <v>4</v>
      </c>
      <c r="D322" s="6">
        <v>30.255311909262758</v>
      </c>
      <c r="E322" s="98"/>
      <c r="F322" s="2">
        <f t="shared" si="10"/>
        <v>0</v>
      </c>
    </row>
    <row r="323" spans="1:6" x14ac:dyDescent="0.25">
      <c r="A323" s="3" t="s">
        <v>475</v>
      </c>
      <c r="B323" s="32" t="s">
        <v>474</v>
      </c>
      <c r="C323" s="5">
        <v>4</v>
      </c>
      <c r="D323" s="6">
        <v>10.085103969754254</v>
      </c>
      <c r="E323" s="98"/>
      <c r="F323" s="2">
        <f t="shared" si="10"/>
        <v>0</v>
      </c>
    </row>
    <row r="324" spans="1:6" x14ac:dyDescent="0.25">
      <c r="A324" s="3" t="s">
        <v>476</v>
      </c>
      <c r="B324" s="32" t="s">
        <v>477</v>
      </c>
      <c r="C324" s="5">
        <v>4</v>
      </c>
      <c r="D324" s="6">
        <v>37.013605860113422</v>
      </c>
      <c r="E324" s="98"/>
      <c r="F324" s="2">
        <f t="shared" si="10"/>
        <v>0</v>
      </c>
    </row>
    <row r="325" spans="1:6" x14ac:dyDescent="0.25">
      <c r="A325" s="3" t="s">
        <v>478</v>
      </c>
      <c r="B325" s="32" t="s">
        <v>477</v>
      </c>
      <c r="C325" s="5">
        <v>4</v>
      </c>
      <c r="D325" s="6">
        <v>12.337868620037808</v>
      </c>
      <c r="E325" s="98"/>
      <c r="F325" s="2">
        <f t="shared" si="10"/>
        <v>0</v>
      </c>
    </row>
    <row r="326" spans="1:6" x14ac:dyDescent="0.25">
      <c r="A326" s="3" t="s">
        <v>479</v>
      </c>
      <c r="B326" s="32" t="s">
        <v>480</v>
      </c>
      <c r="C326" s="5">
        <v>4</v>
      </c>
      <c r="D326" s="6">
        <v>99.776994328922498</v>
      </c>
      <c r="E326" s="98"/>
      <c r="F326" s="2">
        <f t="shared" si="10"/>
        <v>0</v>
      </c>
    </row>
    <row r="327" spans="1:6" x14ac:dyDescent="0.25">
      <c r="A327" s="3" t="s">
        <v>481</v>
      </c>
      <c r="B327" s="32" t="s">
        <v>482</v>
      </c>
      <c r="C327" s="5">
        <v>4</v>
      </c>
      <c r="D327" s="6">
        <v>105.56591682419658</v>
      </c>
      <c r="E327" s="98"/>
      <c r="F327" s="2">
        <f t="shared" si="10"/>
        <v>0</v>
      </c>
    </row>
    <row r="328" spans="1:6" x14ac:dyDescent="0.25">
      <c r="A328" s="33" t="s">
        <v>483</v>
      </c>
      <c r="B328" s="32" t="s">
        <v>484</v>
      </c>
      <c r="C328" s="5">
        <v>4</v>
      </c>
      <c r="D328" s="6">
        <v>110.34450850661625</v>
      </c>
      <c r="E328" s="98"/>
      <c r="F328" s="2">
        <f t="shared" si="10"/>
        <v>0</v>
      </c>
    </row>
    <row r="329" spans="1:6" x14ac:dyDescent="0.25">
      <c r="A329" s="3" t="s">
        <v>485</v>
      </c>
      <c r="B329" s="32" t="s">
        <v>484</v>
      </c>
      <c r="C329" s="5">
        <v>6</v>
      </c>
      <c r="D329" s="6">
        <v>30.965274102079395</v>
      </c>
      <c r="E329" s="98"/>
      <c r="F329" s="2">
        <f t="shared" si="10"/>
        <v>0</v>
      </c>
    </row>
    <row r="330" spans="1:6" x14ac:dyDescent="0.25">
      <c r="A330" s="3" t="s">
        <v>486</v>
      </c>
      <c r="B330" s="32" t="s">
        <v>487</v>
      </c>
      <c r="C330" s="5">
        <v>4</v>
      </c>
      <c r="D330" s="6">
        <v>56.305463137996227</v>
      </c>
      <c r="E330" s="98"/>
      <c r="F330" s="2">
        <f t="shared" si="10"/>
        <v>0</v>
      </c>
    </row>
    <row r="332" spans="1:6" x14ac:dyDescent="0.25">
      <c r="A332" s="94" t="s">
        <v>488</v>
      </c>
      <c r="B332" s="94"/>
      <c r="C332" s="94"/>
      <c r="D332" s="94"/>
      <c r="E332" s="94"/>
      <c r="F332" s="94"/>
    </row>
    <row r="333" spans="1:6" x14ac:dyDescent="0.25">
      <c r="A333" s="25"/>
      <c r="B333" s="9"/>
      <c r="C333" s="9"/>
      <c r="D333" s="9"/>
    </row>
    <row r="334" spans="1:6" x14ac:dyDescent="0.25">
      <c r="A334" s="3" t="s">
        <v>489</v>
      </c>
      <c r="B334" s="12" t="s">
        <v>489</v>
      </c>
      <c r="C334" s="16">
        <v>1</v>
      </c>
      <c r="D334" s="17">
        <v>3600</v>
      </c>
      <c r="E334" s="98"/>
      <c r="F334" s="2">
        <f t="shared" ref="F334:F337" si="11">D334*E334</f>
        <v>0</v>
      </c>
    </row>
    <row r="335" spans="1:6" x14ac:dyDescent="0.25">
      <c r="A335" s="18" t="s">
        <v>490</v>
      </c>
      <c r="B335" s="19" t="s">
        <v>491</v>
      </c>
      <c r="C335" s="20">
        <v>1</v>
      </c>
      <c r="D335" s="21">
        <v>250</v>
      </c>
      <c r="E335" s="98"/>
      <c r="F335" s="2">
        <f t="shared" si="11"/>
        <v>0</v>
      </c>
    </row>
    <row r="336" spans="1:6" x14ac:dyDescent="0.25">
      <c r="A336" s="22" t="s">
        <v>492</v>
      </c>
      <c r="B336" s="12" t="s">
        <v>493</v>
      </c>
      <c r="C336" s="23">
        <v>1</v>
      </c>
      <c r="D336" s="17">
        <v>5000</v>
      </c>
      <c r="E336" s="98"/>
      <c r="F336" s="2">
        <f t="shared" si="11"/>
        <v>0</v>
      </c>
    </row>
    <row r="337" spans="1:6" x14ac:dyDescent="0.25">
      <c r="A337" s="3" t="s">
        <v>494</v>
      </c>
      <c r="B337" s="14" t="s">
        <v>495</v>
      </c>
      <c r="C337" s="24">
        <v>1</v>
      </c>
      <c r="D337" s="17">
        <v>1000</v>
      </c>
      <c r="E337" s="98"/>
      <c r="F337" s="2">
        <f t="shared" si="11"/>
        <v>0</v>
      </c>
    </row>
    <row r="338" spans="1:6" x14ac:dyDescent="0.25">
      <c r="A338" s="3" t="s">
        <v>496</v>
      </c>
      <c r="B338" s="14" t="s">
        <v>497</v>
      </c>
      <c r="C338" s="15">
        <v>1</v>
      </c>
      <c r="D338" s="96"/>
      <c r="E338" s="98"/>
      <c r="F338" s="2">
        <f t="shared" ref="F338:F339" si="12">D338*E338</f>
        <v>0</v>
      </c>
    </row>
    <row r="339" spans="1:6" x14ac:dyDescent="0.25">
      <c r="A339" s="3" t="s">
        <v>498</v>
      </c>
      <c r="B339" s="12" t="s">
        <v>499</v>
      </c>
      <c r="C339" s="5" t="s">
        <v>6</v>
      </c>
      <c r="D339" s="97"/>
      <c r="E339" s="98"/>
      <c r="F339" s="2">
        <f t="shared" si="12"/>
        <v>0</v>
      </c>
    </row>
    <row r="340" spans="1:6" x14ac:dyDescent="0.25">
      <c r="A340" s="3" t="s">
        <v>500</v>
      </c>
      <c r="B340" s="12" t="s">
        <v>501</v>
      </c>
      <c r="C340" s="5">
        <v>1</v>
      </c>
      <c r="D340" s="13">
        <v>25</v>
      </c>
      <c r="E340" s="98"/>
      <c r="F340" s="2">
        <f>D340*E340</f>
        <v>0</v>
      </c>
    </row>
    <row r="341" spans="1:6" x14ac:dyDescent="0.25">
      <c r="A341" s="7"/>
      <c r="B341" s="8"/>
      <c r="C341" s="8"/>
      <c r="D341" s="9"/>
    </row>
    <row r="342" spans="1:6" x14ac:dyDescent="0.25">
      <c r="A342" s="10" t="s">
        <v>502</v>
      </c>
      <c r="B342" s="9"/>
      <c r="C342" s="9"/>
      <c r="D342" s="11"/>
    </row>
    <row r="343" spans="1:6" x14ac:dyDescent="0.25">
      <c r="A343" s="9"/>
      <c r="B343" s="9"/>
      <c r="C343" s="9"/>
      <c r="D343" s="11"/>
    </row>
    <row r="344" spans="1:6" x14ac:dyDescent="0.25">
      <c r="A344" s="3" t="s">
        <v>503</v>
      </c>
      <c r="B344" s="4" t="s">
        <v>504</v>
      </c>
      <c r="C344" s="5">
        <v>4</v>
      </c>
      <c r="D344" s="6">
        <v>58.850734385724103</v>
      </c>
      <c r="E344" s="98"/>
      <c r="F344" s="2">
        <f t="shared" ref="F344:F346" si="13">D344*E344</f>
        <v>0</v>
      </c>
    </row>
    <row r="345" spans="1:6" x14ac:dyDescent="0.25">
      <c r="A345" s="3" t="s">
        <v>505</v>
      </c>
      <c r="B345" s="4" t="s">
        <v>506</v>
      </c>
      <c r="C345" s="5">
        <v>4</v>
      </c>
      <c r="D345" s="6">
        <v>82.930752688172063</v>
      </c>
      <c r="E345" s="98"/>
      <c r="F345" s="2">
        <f t="shared" si="13"/>
        <v>0</v>
      </c>
    </row>
    <row r="346" spans="1:6" x14ac:dyDescent="0.25">
      <c r="A346" s="3" t="s">
        <v>507</v>
      </c>
      <c r="B346" s="4" t="s">
        <v>508</v>
      </c>
      <c r="C346" s="5">
        <v>4</v>
      </c>
      <c r="D346" s="6">
        <v>45.474388011896593</v>
      </c>
      <c r="E346" s="98"/>
      <c r="F346" s="2">
        <f t="shared" si="13"/>
        <v>0</v>
      </c>
    </row>
    <row r="348" spans="1:6" ht="28.5" customHeight="1" x14ac:dyDescent="0.25">
      <c r="E348" s="100" t="s">
        <v>510</v>
      </c>
      <c r="F348" s="95">
        <f>SUM(F8:F346)</f>
        <v>0</v>
      </c>
    </row>
  </sheetData>
  <sheetProtection algorithmName="SHA-512" hashValue="l9UNRR91AUorYH5cvMzwgN2cXTPGXBGreZLcNdHSfOJ2rJ+/6EJzfcdaldhz6/+/802W3+u4ZK0SUxtGacpVsw==" saltValue="KLy3z2pm94PlBtRVGw9jlg==" spinCount="100000" sheet="1" objects="1" scenarios="1"/>
  <mergeCells count="10">
    <mergeCell ref="B231:D231"/>
    <mergeCell ref="B265:D265"/>
    <mergeCell ref="B269:D269"/>
    <mergeCell ref="A2:F2"/>
    <mergeCell ref="A220:F220"/>
    <mergeCell ref="A277:F277"/>
    <mergeCell ref="A286:F286"/>
    <mergeCell ref="A309:F309"/>
    <mergeCell ref="A332:F332"/>
    <mergeCell ref="B273:D2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Jobbers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Lara</dc:creator>
  <cp:lastModifiedBy>Omar Lara</cp:lastModifiedBy>
  <dcterms:created xsi:type="dcterms:W3CDTF">2025-12-16T20:00:03Z</dcterms:created>
  <dcterms:modified xsi:type="dcterms:W3CDTF">2026-01-06T11:54:13Z</dcterms:modified>
</cp:coreProperties>
</file>